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<sst xmlns="http://schemas.openxmlformats.org/spreadsheetml/2006/main" count="13" uniqueCount="13">
  <si>
    <t>2026年与2025年“三公”经费对比</t>
  </si>
  <si>
    <t>单位：万元</t>
  </si>
  <si>
    <t>项目</t>
  </si>
  <si>
    <t>上年预算数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</si>
  <si>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026年预算数</t>
    </r>
  </si>
  <si>
    <t>增速（%）</t>
  </si>
  <si>
    <t>因公出国（境）费</t>
  </si>
  <si>
    <t>公务用车购置及运行费</t>
  </si>
  <si>
    <t>小计</t>
  </si>
  <si>
    <t>公务用车购置费</t>
  </si>
  <si>
    <t>公务用车运行费</t>
  </si>
  <si>
    <t>公务接待费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</si>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</sst>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_ ;[Red]\-0\ ;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name val="宋体"/>
      <charset val="134"/>
    </font>
    <font>
      <sz val="9"/>
      <name val="方正仿宋_GBK"/>
      <charset val="134"/>
    </font>
    <font>
      <sz val="11"/>
      <color indexed="8"/>
      <name val="仿宋_GB2312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3" fillId="2" borderId="3" xfId="27" applyNumberFormat="1" applyFont="1" applyFill="1" applyBorder="1" applyAlignment="1">
      <alignment horizontal="center" vertical="center"/>
    </xf>
    <xf numFmtId="0" fontId="3" fillId="2" borderId="3" xfId="27" applyFont="1" applyFill="1" applyBorder="1" applyAlignment="1">
      <alignment horizontal="center" vertical="center"/>
    </xf>
    <xf numFmtId="177" fontId="4" fillId="2" borderId="3" xfId="45" applyNumberFormat="1" applyFont="1" applyFill="1" applyBorder="1" applyAlignment="1" applyProtection="1">
      <alignment vertical="center" shrinkToFit="1"/>
      <protection locked="0"/>
    </xf>
    <xf numFmtId="0" fontId="0" fillId="0" borderId="3" xfId="0" applyBorder="1"/>
    <xf numFmtId="176" fontId="0" fillId="0" borderId="3" xfId="0" applyNumberFormat="1" applyBorder="1"/>
    <xf numFmtId="49" fontId="3" fillId="2" borderId="3" xfId="27" applyNumberFormat="1" applyFont="1" applyFill="1" applyBorder="1" applyAlignment="1">
      <alignment horizontal="center" vertical="center" wrapText="1"/>
    </xf>
    <xf numFmtId="49" fontId="3" fillId="2" borderId="3" xfId="27" applyNumberFormat="1" applyFont="1" applyFill="1" applyBorder="1" applyAlignment="1">
      <alignment horizontal="center" vertical="center" wrapText="1" shrinkToFit="1"/>
    </xf>
    <xf numFmtId="177" fontId="5" fillId="0" borderId="3" xfId="50" applyNumberFormat="1" applyFont="1" applyFill="1" applyBorder="1" applyAlignment="1">
      <alignment horizontal="center" vertical="center" shrinkToFit="1"/>
    </xf>
    <xf numFmtId="177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3" fillId="2" borderId="3" xfId="27" applyNumberFormat="1" applyFont="1" applyFill="1" applyBorder="1" applyAlignment="1">
      <alignment horizontal="left" vertical="center" wrapText="1" shrinkToFit="1"/>
    </xf>
    <xf numFmtId="177" fontId="5" fillId="3" borderId="3" xfId="50" applyNumberFormat="1" applyFont="1" applyFill="1" applyBorder="1" applyAlignment="1" applyProtection="1">
      <alignment horizontal="center" vertical="center" shrinkToFit="1"/>
      <protection locked="0"/>
    </xf>
    <xf numFmtId="0" fontId="6" fillId="2" borderId="3" xfId="52" applyFont="1" applyFill="1" applyBorder="1" applyAlignment="1">
      <alignment horizontal="center" vertical="center"/>
    </xf>
    <xf numFmtId="177" fontId="4" fillId="0" borderId="3" xfId="52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9"/>
  <sheetViews>
    <sheetView tabSelected="1" workbookViewId="0">
      <selection activeCell="G5" sqref="G5"/>
    </sheetView>
  </sheetViews>
  <sheetFormatPr defaultColWidth="9" defaultRowHeight="15.6" outlineLevelCol="4"/>
  <cols>
    <col min="1" max="1" width="12.9" customWidth="1"/>
    <col min="2" max="2" width="14.1" customWidth="1"/>
    <col min="3" max="3" width="17.5" customWidth="1"/>
    <col min="4" max="4" width="20.2" customWidth="1"/>
    <col min="5" max="5" width="12.5" customWidth="1"/>
    <col min="9" max="9" width="16.375" customWidth="1"/>
  </cols>
  <sheetData>
    <row r="1" ht="31" customHeight="1" spans="1:5">
      <c r="A1" s="1" t="s">
        <v>0</v>
      </c>
      <c r="B1" s="1"/>
      <c r="C1" s="1"/>
      <c r="D1" s="1"/>
      <c r="E1" s="1"/>
    </row>
    <row r="2" ht="31" customHeight="1" spans="5:5">
      <c r="E2" s="2" t="s">
        <v>1</v>
      </c>
    </row>
    <row r="3" ht="31" customHeight="1" spans="1:5">
      <c r="A3" s="3" t="s">
        <v>2</v>
      </c>
      <c r="B3" s="4"/>
      <c r="C3" s="5" t="s">
        <v>3</v>
      </c>
      <c r="D3" s="5" t="s">
        <v>4</v>
      </c>
      <c r="E3" s="5" t="s">
        <v>5</v>
      </c>
    </row>
    <row r="4" ht="31" customHeight="1" spans="1:5">
      <c r="A4" s="6" t="s">
        <v>6</v>
      </c>
      <c r="B4" s="7"/>
      <c r="C4" s="8"/>
      <c r="D4" s="9"/>
      <c r="E4" s="10"/>
    </row>
    <row r="5" ht="31" customHeight="1" spans="1:5">
      <c r="A5" s="11" t="s">
        <v>7</v>
      </c>
      <c r="B5" s="12" t="s">
        <v>8</v>
      </c>
      <c r="C5" s="13">
        <f ca="1" t="shared" ref="C5" si="0">SUM(OFFSET(C5,1,0,2))</f>
        <v>1743</v>
      </c>
      <c r="D5" s="14">
        <f>D6+D7</f>
        <v>1663.77</v>
      </c>
      <c r="E5" s="15">
        <f ca="1">(D5-C5)/C5*100</f>
        <v>-4.54561101549053</v>
      </c>
    </row>
    <row r="6" ht="31" customHeight="1" spans="1:5">
      <c r="A6" s="11"/>
      <c r="B6" s="16" t="s">
        <v>9</v>
      </c>
      <c r="C6" s="17">
        <v>253</v>
      </c>
      <c r="D6" s="17">
        <v>191.45</v>
      </c>
      <c r="E6" s="15">
        <f t="shared" ref="E6:E9" si="1">(D6-C6)/C6*100</f>
        <v>-24.3280632411067</v>
      </c>
    </row>
    <row r="7" ht="31" customHeight="1" spans="1:5">
      <c r="A7" s="11"/>
      <c r="B7" s="16" t="s">
        <v>10</v>
      </c>
      <c r="C7" s="17">
        <v>1490</v>
      </c>
      <c r="D7" s="17">
        <v>1472.32</v>
      </c>
      <c r="E7" s="15">
        <f t="shared" si="1"/>
        <v>-1.18657718120806</v>
      </c>
    </row>
    <row r="8" ht="31" customHeight="1" spans="1:5">
      <c r="A8" s="6" t="s">
        <v>11</v>
      </c>
      <c r="B8" s="7"/>
      <c r="C8" s="17">
        <v>539</v>
      </c>
      <c r="D8" s="17">
        <v>485.91</v>
      </c>
      <c r="E8" s="15">
        <f t="shared" si="1"/>
        <v>-9.84972170686456</v>
      </c>
    </row>
    <row r="9" ht="31" customHeight="1" spans="1:5">
      <c r="A9" s="18" t="s">
        <v>12</v>
      </c>
      <c r="B9" s="18"/>
      <c r="C9" s="19">
        <f ca="1" t="shared" ref="C9" si="2">SUM(OFFSET(C9,-5,0,2),OFFSET(C9,-1,0))</f>
        <v>2282</v>
      </c>
      <c r="D9" s="14">
        <f>D5+D8</f>
        <v>2149.68</v>
      </c>
      <c r="E9" s="15">
        <f ca="1" t="shared" si="1"/>
        <v>-5.79842243645925</v>
      </c>
    </row>
  </sheetData>
  <mergeCells count="6">
    <mergeCell ref="A1:E1"/>
    <mergeCell ref="A3:B3"/>
    <mergeCell ref="A4:B4"/>
    <mergeCell ref="A8:B8"/>
    <mergeCell ref="A9:B9"/>
    <mergeCell ref="A5:A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2026-02-11T08:38:00Z</dcterms:created>
  <dcterms:modified xsi:type="dcterms:W3CDTF">2026-02-11T09:14:33Z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