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45" activeTab="10"/>
  </bookViews>
  <sheets>
    <sheet name="封面" sheetId="10" r:id="rId1"/>
    <sheet name="表一" sheetId="1" r:id="rId2"/>
    <sheet name="表二" sheetId="2" r:id="rId3"/>
    <sheet name="表三" sheetId="3" r:id="rId4"/>
    <sheet name="表四" sheetId="4" r:id="rId5"/>
    <sheet name="表五" sheetId="5" r:id="rId6"/>
    <sheet name="表六" sheetId="6" r:id="rId7"/>
    <sheet name="表七" sheetId="8" r:id="rId8"/>
    <sheet name="表八" sheetId="9" r:id="rId9"/>
    <sheet name="表九" sheetId="11" r:id="rId10"/>
    <sheet name="表十 附1" sheetId="13" r:id="rId11"/>
    <sheet name="表十附2" sheetId="14" r:id="rId12"/>
    <sheet name="表十附3" sheetId="15" r:id="rId13"/>
    <sheet name="表十附4" sheetId="16" r:id="rId14"/>
  </sheets>
  <definedNames>
    <definedName name="_xlnm.Print_Titles" localSheetId="6">表六!$1:$5</definedName>
    <definedName name="_xlnm.Print_Titles" localSheetId="3">表三!$1:$5</definedName>
    <definedName name="_xlnm.Print_Titles" localSheetId="12">表十附3!$1:$3</definedName>
    <definedName name="_xlnm.Print_Titles" localSheetId="1">表一!$1:$5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<sst xmlns="http://schemas.openxmlformats.org/spreadsheetml/2006/main" count="711" uniqueCount="314">
  <si>
    <t>2020年部门预算公开表</t>
  </si>
  <si>
    <t>编制单位：云阳县人民政府办公室</t>
  </si>
  <si>
    <t>编制时间：2020-2-20</t>
  </si>
  <si>
    <t>单位负责人：</t>
  </si>
  <si>
    <t>李桢</t>
  </si>
  <si>
    <t>财务负责人：</t>
  </si>
  <si>
    <t>刘宗碧</t>
  </si>
  <si>
    <t>填报人：陈纯平</t>
  </si>
  <si>
    <t>2020年财政拨款收支总表（表一）</t>
  </si>
  <si>
    <t>单位：元</t>
  </si>
  <si>
    <t>收             入</t>
  </si>
  <si>
    <t xml:space="preserve">支                出 </t>
  </si>
  <si>
    <t>项  目</t>
  </si>
  <si>
    <t xml:space="preserve">   预算数</t>
  </si>
  <si>
    <t>合计</t>
  </si>
  <si>
    <t>一般公共预算财政拨款</t>
  </si>
  <si>
    <t>政府性基金预算财政拨款</t>
  </si>
  <si>
    <t>一、本年收入</t>
  </si>
  <si>
    <t>一、本年支出</t>
  </si>
  <si>
    <t>一般公共预算拨款</t>
  </si>
  <si>
    <t>一般公共服务支出</t>
  </si>
  <si>
    <t>政府性基金预算拨款</t>
  </si>
  <si>
    <t>外交支出</t>
  </si>
  <si>
    <t>国有资本经营预算拨款</t>
  </si>
  <si>
    <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</si>
  <si>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</si>
  <si>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</si>
  <si>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</si>
  <si>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</si>
  <si>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</si>
  <si>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</si>
  <si>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</si>
  <si>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</si>
  <si>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</si>
  <si>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</si>
  <si>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</si>
  <si>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</si>
  <si>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</si>
  <si>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</si>
  <si>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</si>
  <si>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</si>
  <si>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</si>
  <si>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</si>
  <si>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</si>
  <si>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</si>
  <si>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</si>
  <si>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</si>
  <si>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</si>
  <si>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</si>
  <si>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</si>
  <si>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</si>
  <si>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</si>
  <si>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</si>
  <si>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</si>
  <si>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</si>
  <si>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</si>
  <si>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2020年一般公共预算财政拨款支出预算表（表二）</t>
  </si>
  <si>
    <t>功能科目代码</t>
  </si>
  <si>
    <t>功能科目名称</t>
  </si>
  <si>
    <t>2020年预算数</t>
  </si>
  <si>
    <t>基本支出</t>
  </si>
  <si>
    <t>项目支出</t>
  </si>
  <si>
    <t>201</t>
  </si>
  <si>
    <t xml:space="preserve">  20103</t>
  </si>
  <si>
    <t xml:space="preserve">  政府办公厅（室）及相关机构事务</t>
  </si>
  <si>
    <t xml:space="preserve">    2010301</t>
  </si>
  <si>
    <t xml:space="preserve">    行政运行</t>
  </si>
  <si>
    <t xml:space="preserve">    2010350</t>
  </si>
  <si>
    <t xml:space="preserve">    事业运行</t>
  </si>
  <si>
    <t xml:space="preserve">    2010399</t>
  </si>
  <si>
    <t xml:space="preserve">    其他政府办公厅（室）及相关机构事务支出</t>
  </si>
  <si>
    <t>208</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</si>
  <si>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</si>
  <si>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</si>
  <si>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</si>
  <si>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</si>
  <si>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</si>
  <si>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</si>
  <si>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</si>
  <si>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其他行政事业单位养老支出</t>
  </si>
  <si>
    <t>210</t>
  </si>
  <si>
    <t xml:space="preserve">  21011</t>
  </si>
  <si>
    <t xml:space="preserve">  行政事业单位医疗</t>
  </si>
  <si>
    <t xml:space="preserve">    2101101</t>
  </si>
  <si>
    <t xml:space="preserve">    行政单位医疗</t>
  </si>
  <si>
    <t xml:space="preserve">    2101102</t>
  </si>
  <si>
    <t xml:space="preserve">    事业单位医疗</t>
  </si>
  <si>
    <t>221</t>
  </si>
  <si>
    <t xml:space="preserve">  22102</t>
  </si>
  <si>
    <t xml:space="preserve">  住房改革支出</t>
  </si>
  <si>
    <t xml:space="preserve">    2210201</t>
  </si>
  <si>
    <t xml:space="preserve">    住房公积金</t>
  </si>
  <si>
    <t>备注：本表反映2020年当年一般公共预算财政拨款支出情况。</t>
  </si>
  <si>
    <t>2020年一般公共预算财政拨款基本支出预算表（表三）</t>
  </si>
  <si>
    <t>经济分类科目</t>
  </si>
  <si>
    <t>2020年基本支出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</si>
  <si>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</si>
  <si>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</si>
  <si>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</si>
  <si>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</si>
  <si>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</si>
  <si>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</si>
  <si>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</si>
  <si>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</si>
  <si>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</si>
  <si>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</si>
  <si>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</si>
  <si>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</si>
  <si>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</si>
  <si>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</si>
  <si>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</si>
  <si>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</si>
  <si>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</si>
  <si>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</si>
  <si>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</si>
  <si>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</si>
  <si>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</si>
  <si>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</si>
  <si>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</si>
  <si>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</si>
  <si>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</si>
  <si>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</si>
  <si>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</si>
  <si>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</si>
  <si>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</si>
  <si>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</si>
  <si>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</si>
  <si>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</si>
  <si>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</si>
  <si>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</si>
  <si>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</si>
  <si>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</si>
  <si>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</si>
  <si>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</si>
  <si>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</si>
  <si>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</si>
  <si>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</si>
  <si>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</si>
  <si>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</si>
  <si>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</si>
  <si>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</si>
  <si>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</si>
  <si>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</si>
  <si>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</si>
  <si>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</si>
  <si>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</si>
  <si>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</si>
  <si>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</si>
  <si>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</si>
  <si>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</si>
  <si>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</si>
  <si>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</si>
  <si>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</si>
  <si>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</si>
  <si>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</si>
  <si>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</si>
  <si>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</si>
  <si>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</si>
  <si>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303</t>
  </si>
  <si>
    <t>对个人和家庭的补助</t>
  </si>
  <si>
    <t xml:space="preserve">  30305</t>
  </si>
  <si>
    <t xml:space="preserve">  生活补助</t>
  </si>
  <si>
    <t>310</t>
  </si>
  <si>
    <t>资本性支出</t>
  </si>
  <si>
    <t xml:space="preserve">  31007</t>
  </si>
  <si>
    <t xml:space="preserve">  信息网络及软件购置更新</t>
  </si>
  <si>
    <t xml:space="preserve">  31099</t>
  </si>
  <si>
    <t xml:space="preserve">  其他资本性支出</t>
  </si>
  <si>
    <t xml:space="preserve">  31002</t>
  </si>
  <si>
    <t xml:space="preserve">  办公设备购置</t>
  </si>
  <si>
    <t xml:space="preserve">  31003</t>
  </si>
  <si>
    <t xml:space="preserve">  专用设备购置</t>
  </si>
  <si>
    <t>2020年一般公共预算“三公”经费支出表（表四）</t>
  </si>
  <si>
    <t>单位名称</t>
  </si>
  <si>
    <t>1、因公出国（境）费用</t>
  </si>
  <si>
    <t>2、公务接待费</t>
  </si>
  <si>
    <t>3、公务用车购置及运行维护费</t>
  </si>
  <si>
    <t>小计</t>
  </si>
  <si>
    <t>公务用车购置费</t>
  </si>
  <si>
    <t>公务用车运行费</t>
  </si>
  <si>
    <t>2020年政府性基金预算支出表（表五）</t>
  </si>
  <si>
    <t>政府性基金财政拨款支出</t>
  </si>
  <si>
    <t>备注</t>
  </si>
  <si>
    <t>本单位无该项收支，故此表无数据。</t>
  </si>
  <si>
    <t>2020年部门收支预算总表（表六）</t>
  </si>
  <si>
    <t>支             出</t>
  </si>
  <si>
    <t>预算数</t>
  </si>
  <si>
    <t>一般公共财政拨款收入</t>
  </si>
  <si>
    <t>政府性基金预算拨款收入</t>
  </si>
  <si>
    <t>事业收入</t>
  </si>
  <si>
    <t>事业单位经营收入</t>
  </si>
  <si>
    <t>其他收入</t>
  </si>
  <si>
    <t>本年收入合计</t>
  </si>
  <si>
    <t>本年支出合计</t>
  </si>
  <si>
    <t>用事业基金弥补收支差额</t>
  </si>
  <si>
    <t>上年结转</t>
  </si>
  <si>
    <t>结转下年</t>
  </si>
  <si>
    <t>收入总计</t>
  </si>
  <si>
    <t>支出总计</t>
  </si>
  <si>
    <t>2020年部门收入总表（表七）</t>
  </si>
  <si>
    <t>一般公共预算拨款收入</t>
  </si>
  <si>
    <t>国有资本经营预算拨款收入</t>
  </si>
  <si>
    <t>2020年部门支出总表（表八）</t>
  </si>
  <si>
    <t>上缴上级支出</t>
  </si>
  <si>
    <t>事业单位经营支出</t>
  </si>
  <si>
    <t>对下级单位补助支出</t>
  </si>
  <si>
    <t>2020年政府采购预算明细表（表九）</t>
  </si>
  <si>
    <t>项目</t>
  </si>
  <si>
    <t>货物类</t>
  </si>
  <si>
    <t>服务类</t>
  </si>
  <si>
    <t>工程类</t>
  </si>
  <si>
    <t>2020年县级专项资金绩效目标表（表十附1）</t>
  </si>
  <si>
    <t>编制单位：</t>
  </si>
  <si>
    <t>云阳县人民政府办公室</t>
  </si>
  <si>
    <t>项目名称</t>
  </si>
  <si>
    <t>云阳手机协同办公平台的VNP设备扩容</t>
  </si>
  <si>
    <t>主管部门</t>
  </si>
  <si>
    <t>县人民政府办公室</t>
  </si>
  <si>
    <r>
      <rPr>
        <sz val="10"/>
        <rFont val="方正仿宋_GBK"/>
        <charset val="134"/>
      </rPr>
      <t>2020</t>
    </r>
    <r>
      <rPr>
        <sz val="10"/>
        <rFont val="方正仿宋_GBK"/>
        <charset val="134"/>
      </rPr>
      <t>年预算</t>
    </r>
  </si>
  <si>
    <t>项目内容</t>
  </si>
  <si>
    <t xml:space="preserve">    按《重庆市电子政务外网建设规范》，我县手机协同办公应用采用VPN与互联网连接，VPN同时在线授权数为400人。因全县推广，手机账号由1000个增至4000多个，同时在线峰值已超700人（一般在线人数300左右），需添置相应设备，扩容到同时在线1000人，确保全县手机协同办公平台的正常运转。</t>
  </si>
  <si>
    <t>申报依据</t>
  </si>
  <si>
    <t xml:space="preserve">    按《重庆市电子政务外网建设规范》及县委县政府领导要求全面扩展移动办公平台使用范围，根据现有状况、需要进行硬件扩展。</t>
  </si>
  <si>
    <t>当年绩效目标</t>
  </si>
  <si>
    <t>1000人同时在线365天无故障运行</t>
  </si>
  <si>
    <t>绩效指标</t>
  </si>
  <si>
    <t>一级指标</t>
  </si>
  <si>
    <t>二级指标</t>
  </si>
  <si>
    <t>三级指标</t>
  </si>
  <si>
    <t>指标值</t>
  </si>
  <si>
    <t>产出指标</t>
  </si>
  <si>
    <t>数量指标</t>
  </si>
  <si>
    <t xml:space="preserve">指标1：保证1000人以内同时在线时网络稳定。   
</t>
  </si>
  <si>
    <t xml:space="preserve">指标2：保证全年VPN网络99%的时间稳定运行   </t>
  </si>
  <si>
    <t xml:space="preserve">指标3：提升全县县级各单位协同办公平台的使用率 </t>
  </si>
  <si>
    <t>质量指标</t>
  </si>
  <si>
    <t>指标1：营造稳定的网络运行环境，保证网络正常运行</t>
  </si>
  <si>
    <t>有所提升</t>
  </si>
  <si>
    <t>指标2：全年全县县级各单位稳定使用</t>
  </si>
  <si>
    <t>网络故障率有所下降</t>
  </si>
  <si>
    <t>时效指标</t>
  </si>
  <si>
    <t>指标1：完成时限</t>
  </si>
  <si>
    <t>2020年</t>
  </si>
  <si>
    <t>成本指标</t>
  </si>
  <si>
    <t>指标1：项目预算控制数</t>
  </si>
  <si>
    <r>
      <rPr>
        <sz val="10"/>
        <rFont val="宋体"/>
        <charset val="134"/>
      </rPr>
      <t>≦</t>
    </r>
    <r>
      <rPr>
        <sz val="10"/>
        <rFont val="方正仿宋_GBK"/>
        <charset val="134"/>
      </rPr>
      <t>538000元</t>
    </r>
  </si>
  <si>
    <t>效益指标</t>
  </si>
  <si>
    <t>经济效益指标</t>
  </si>
  <si>
    <t>指标1：</t>
  </si>
  <si>
    <t>社会效益指标</t>
  </si>
  <si>
    <t>指标1：提升全县县级各单位协同办公平台的使用率</t>
  </si>
  <si>
    <t>生态效益指标</t>
  </si>
  <si>
    <t>可持续影响指标</t>
  </si>
  <si>
    <t>满意度指标</t>
  </si>
  <si>
    <t>服务对象满意度指标</t>
  </si>
  <si>
    <t>指标1：用户满意度</t>
  </si>
  <si>
    <t>指标2：</t>
  </si>
  <si>
    <t>2020年县级专项资金绩效目标表（表十附2）</t>
  </si>
  <si>
    <t>县电子政务外网网络延伸到村（社区）使用</t>
  </si>
  <si>
    <t xml:space="preserve">    按照电子政务外网网络使用合同，实现全县电子政务外网延伸到478个村（社区）。</t>
  </si>
  <si>
    <t xml:space="preserve">    根据2019年6月28日与中国电信股份有限公司云阳分公司所签订合同，对电子政务传输线路升级改造，确保电子电子政务外网安全畅通。</t>
  </si>
  <si>
    <t>按照电子政务外网网络使用合同，实现全县电子政务外网延伸到478个村（社区）。</t>
  </si>
  <si>
    <t>指标1：电子政务外网能在全县各村（社区）正常使用</t>
  </si>
  <si>
    <t>478个</t>
  </si>
  <si>
    <t>指标2：电子政务外网网络速度必须达到10M以上</t>
  </si>
  <si>
    <t>10M</t>
  </si>
  <si>
    <t>指标1：保证全县各村（社区）全年稳定运行时间</t>
  </si>
  <si>
    <r>
      <rPr>
        <sz val="10"/>
        <rFont val="宋体"/>
        <charset val="134"/>
      </rPr>
      <t>≧</t>
    </r>
    <r>
      <rPr>
        <sz val="10"/>
        <rFont val="方正仿宋_GBK"/>
        <charset val="134"/>
      </rPr>
      <t>99%</t>
    </r>
  </si>
  <si>
    <t>指标2：保证出现故障后，必须24小时排除故障</t>
  </si>
  <si>
    <t>逐步完善</t>
  </si>
  <si>
    <r>
      <rPr>
        <sz val="10"/>
        <rFont val="宋体"/>
        <charset val="134"/>
      </rPr>
      <t>≦</t>
    </r>
    <r>
      <rPr>
        <sz val="10"/>
        <rFont val="方正仿宋_GBK"/>
        <charset val="134"/>
      </rPr>
      <t>470000元</t>
    </r>
  </si>
  <si>
    <t>指标1：将公共服务事项延伸到村（社区），村民办事不出村</t>
  </si>
  <si>
    <t>有所提高</t>
  </si>
  <si>
    <r>
      <rPr>
        <sz val="10"/>
        <rFont val="宋体"/>
        <charset val="134"/>
      </rPr>
      <t>≥</t>
    </r>
    <r>
      <rPr>
        <sz val="10"/>
        <rFont val="方正仿宋_GBK"/>
        <charset val="134"/>
      </rPr>
      <t>90%</t>
    </r>
  </si>
  <si>
    <t>2020年县级专项资金绩效目标表（表十附3）</t>
  </si>
  <si>
    <t>县政府门户网站运维费</t>
  </si>
  <si>
    <t xml:space="preserve">    按《重庆市政府网站管理办法》要求对县政府网站实时进行监控，确保不出现问题，及时出现问题也能及时反应处理。同时按公安局要求，每年对门户网站进行等保测评1次。</t>
  </si>
  <si>
    <t xml:space="preserve">    政府网站应按照网信、公安部门要求，认真落实《中华人民共和国网络安全法》等法律法规和政策标准要求，制定完善网站安全管理制度和操作规程，做好网站安全定级备案、安全建设、等级测评和整改加固工作。政府网站应部署必要的安全防护设备，应对病毒感染、恶意攻击、网页篡改和漏洞利用等风险，保障网站安全运行。
    政府网站和政务移动端服务器不得放在境外，禁止使用境外机构提供的物理服务器和虚拟主机。优先采购通过安全审查的网络产品和服务。使用的关键设备和安全专用产品要通过安全认证和安全检测。被列为关键信息基础设施的政府网站要在严格执行等级保护制度的基础上，实行重点保护，不得使用未通过安全审查的网络产品和服务。
</t>
  </si>
  <si>
    <t xml:space="preserve">    全年费用25万元。一是每年运维费用5万元。二是至2019年12月开始等保测评升级为2.0版本，等保测评费用为9万元。三是云堤安全防护费用11万元。</t>
  </si>
  <si>
    <t>指标1：全年网站不间断运行时间</t>
  </si>
  <si>
    <t>指标2：网站出现故障后，在10分钟内手机、邮件提醒</t>
  </si>
  <si>
    <t>10分钟</t>
  </si>
  <si>
    <t>指标3：网站出现故障后，必须在1小时内响应</t>
  </si>
  <si>
    <t>1小时</t>
  </si>
  <si>
    <t>指标4：网站出现故障后，必须24小时解决问题。</t>
  </si>
  <si>
    <t>24小时</t>
  </si>
  <si>
    <t>指标5：等级保护测评</t>
  </si>
  <si>
    <t>1次</t>
  </si>
  <si>
    <t>指标1：负责网站平台的建设和技术保障，做好软硬件系统维护、功能升级、应用开发等工作</t>
  </si>
  <si>
    <t>逐步提高</t>
  </si>
  <si>
    <t>指标2：按照网络安全法等法律法规和政策标准要求，开展检测评估和安全建设，并定期对网站进行安全检查，及时消除隐患</t>
  </si>
  <si>
    <t>逐步加强</t>
  </si>
  <si>
    <t>指标3：不断完善防攻击、防篡改、防病毒等安全防护措施，加强日常巡检和监测，发现问题或出现突发情况要及时妥善处理</t>
  </si>
  <si>
    <t>不断完善</t>
  </si>
  <si>
    <r>
      <rPr>
        <sz val="9"/>
        <rFont val="宋体"/>
        <charset val="134"/>
      </rPr>
      <t>≦</t>
    </r>
    <r>
      <rPr>
        <sz val="9"/>
        <rFont val="方正仿宋_GBK"/>
        <charset val="134"/>
      </rPr>
      <t>250000元</t>
    </r>
  </si>
  <si>
    <t>指标1：及时报道政府重要会议、重要活动、重大决策信息。</t>
  </si>
  <si>
    <t>指标2：及时发布本地区、本部门政务要闻、通知公告、工作动态等需要社会公众广泛知晓的信息，转载上级政府网站、本级政府门户网站发布的重要信息。</t>
  </si>
  <si>
    <r>
      <rPr>
        <sz val="9"/>
        <rFont val="宋体"/>
        <charset val="134"/>
      </rPr>
      <t>≧</t>
    </r>
    <r>
      <rPr>
        <sz val="9"/>
        <rFont val="方正仿宋_GBK"/>
        <charset val="134"/>
      </rPr>
      <t>98%</t>
    </r>
  </si>
  <si>
    <t>2020年县级专项资金绩效目标表（表十附4）</t>
  </si>
  <si>
    <t>县政府（B幢）电子政务外网（党政网）网络改造服务</t>
  </si>
  <si>
    <t xml:space="preserve">   按照电子政务外网（党政网）网络改造服务合同，完成县政府（B）幢电子政务外网网络改造。</t>
  </si>
  <si>
    <t xml:space="preserve">    县政府（B）幢3、4、5、6层弱点线路、原508机房搬迁、专线设备移机</t>
  </si>
  <si>
    <t xml:space="preserve"> 按照电子政务外网（党政网）网络改造服务合同，完成县政府（B）幢电子政务外网网络改造。</t>
  </si>
  <si>
    <t>指标1：提供县政府（B）幢电子政务外网节点</t>
  </si>
  <si>
    <t>≧100个</t>
  </si>
  <si>
    <t>指标2：提供县政府（B）幢2楼-7楼电子政务外网汇聚点6个</t>
  </si>
  <si>
    <t>6个</t>
  </si>
  <si>
    <t>指标3：保证县政府（B）幢电子政务外网网络传输速度</t>
  </si>
  <si>
    <t>≧10M</t>
  </si>
  <si>
    <t>指标4：全年网络不间断运行时间</t>
  </si>
  <si>
    <t>指标5：网络出现故障后，必须24小时解决问题。</t>
  </si>
  <si>
    <r>
      <rPr>
        <sz val="10"/>
        <rFont val="宋体"/>
        <charset val="134"/>
      </rPr>
      <t>≦</t>
    </r>
    <r>
      <rPr>
        <sz val="10"/>
        <rFont val="方正仿宋_GBK"/>
        <charset val="134"/>
      </rPr>
      <t>47400元</t>
    </r>
  </si>
  <si>
    <t>指标1：保证县政府（B）幢各单位使用政务办公网络通畅</t>
  </si>
  <si>
    <r>
      <rPr>
        <sz val="10"/>
        <rFont val="宋体"/>
        <charset val="134"/>
      </rPr>
      <t>≧</t>
    </r>
    <r>
      <rPr>
        <sz val="10"/>
        <rFont val="方正仿宋_GBK"/>
        <charset val="134"/>
      </rPr>
      <t>100%</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</si>
</sst>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 numFmtId="178" formatCode="#,##0.00##"/>
    <numFmt numFmtId="179" formatCode="#.###"/>
    <numFmt numFmtId="180" formatCode="#,##0.##"/>
  </numFmts>
  <fonts count="42">
    <font>
      <sz val="10"/>
      <name val="Arial"/>
      <charset val="134"/>
    </font>
    <font>
      <sz val="11"/>
      <color theme="1"/>
      <name val="宋体"/>
      <charset val="134"/>
      <scheme val="minor"/>
    </font>
    <font>
      <sz val="18"/>
      <color rgb="FF000008"/>
      <name val="方正小标宋_GBK"/>
      <charset val="134"/>
    </font>
    <font>
      <sz val="10"/>
      <color rgb="FF000008"/>
      <name val="方正仿宋_GBK"/>
      <charset val="134"/>
    </font>
    <font>
      <sz val="10"/>
      <name val="方正仿宋_GBK"/>
      <charset val="134"/>
    </font>
    <font>
      <sz val="9"/>
      <color rgb="FF000008"/>
      <name val="方正仿宋_GBK"/>
      <charset val="134"/>
    </font>
    <font>
      <sz val="11"/>
      <color indexed="8"/>
      <name val="方正仿宋_GBK"/>
      <charset val="134"/>
    </font>
    <font>
      <sz val="9"/>
      <name val="方正仿宋_GBK"/>
      <charset val="134"/>
    </font>
    <font>
      <sz val="18"/>
      <name val="方正小标宋_GBK"/>
      <charset val="134"/>
    </font>
    <font>
      <sz val="10"/>
      <name val="宋体"/>
      <charset val="134"/>
    </font>
    <font>
      <sz val="10"/>
      <name val="方正黑体_GBK"/>
      <charset val="134"/>
    </font>
    <font>
      <sz val="16"/>
      <name val="Arial"/>
      <charset val="134"/>
    </font>
    <font>
      <sz val="11"/>
      <name val="方正仿宋_GBK"/>
      <charset val="134"/>
    </font>
    <font>
      <sz val="18"/>
      <name val="Arial"/>
      <charset val="134"/>
    </font>
    <font>
      <sz val="12"/>
      <name val="Arial"/>
      <charset val="134"/>
    </font>
    <font>
      <sz val="14"/>
      <name val="方正黑体_GBK"/>
      <charset val="134"/>
    </font>
    <font>
      <sz val="26"/>
      <name val="方正小标宋_GBK"/>
      <charset val="134"/>
    </font>
    <font>
      <sz val="16"/>
      <name val="方正黑体_GBK"/>
      <charset val="134"/>
    </font>
    <font>
      <b/>
      <sz val="16"/>
      <name val="方正楷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1"/>
      <color indexed="8"/>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8"/>
      </top>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top style="thin">
        <color rgb="FF000000"/>
      </top>
      <bottom style="thin">
        <color rgb="FF000000"/>
      </bottom>
      <diagonal/>
    </border>
    <border>
      <left style="thin">
        <color indexed="8"/>
      </left>
      <right style="thin">
        <color indexed="8"/>
      </right>
      <top style="thin">
        <color indexed="8"/>
      </top>
      <bottom style="thin">
        <color rgb="FF000000"/>
      </bottom>
      <diagonal/>
    </border>
    <border>
      <left/>
      <right/>
      <top style="thin">
        <color indexed="8"/>
      </top>
      <bottom style="thin">
        <color indexed="8"/>
      </bottom>
      <diagonal/>
    </border>
    <border>
      <left style="thin">
        <color indexed="8"/>
      </left>
      <right style="thin">
        <color indexed="8"/>
      </right>
      <top/>
      <bottom/>
      <diagonal/>
    </border>
    <border>
      <left/>
      <right/>
      <top style="thin">
        <color auto="1"/>
      </top>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91">
    <xf numFmtId="0" fontId="0" fillId="0" borderId="0" applyNumberFormat="0" applyFont="0" applyFill="0" applyBorder="0" applyAlignment="0" applyProtection="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2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25" applyNumberFormat="0" applyFill="0" applyAlignment="0" applyProtection="0">
      <alignment vertical="center"/>
    </xf>
    <xf numFmtId="0" fontId="26" fillId="0" borderId="25" applyNumberFormat="0" applyFill="0" applyAlignment="0" applyProtection="0">
      <alignment vertical="center"/>
    </xf>
    <xf numFmtId="0" fontId="27" fillId="0" borderId="26" applyNumberFormat="0" applyFill="0" applyAlignment="0" applyProtection="0">
      <alignment vertical="center"/>
    </xf>
    <xf numFmtId="0" fontId="27" fillId="0" borderId="0" applyNumberFormat="0" applyFill="0" applyBorder="0" applyAlignment="0" applyProtection="0">
      <alignment vertical="center"/>
    </xf>
    <xf numFmtId="0" fontId="28" fillId="5" borderId="27" applyNumberFormat="0" applyAlignment="0" applyProtection="0">
      <alignment vertical="center"/>
    </xf>
    <xf numFmtId="0" fontId="29" fillId="6" borderId="28" applyNumberFormat="0" applyAlignment="0" applyProtection="0">
      <alignment vertical="center"/>
    </xf>
    <xf numFmtId="0" fontId="30" fillId="6" borderId="27" applyNumberFormat="0" applyAlignment="0" applyProtection="0">
      <alignment vertical="center"/>
    </xf>
    <xf numFmtId="0" fontId="31" fillId="7" borderId="29" applyNumberFormat="0" applyAlignment="0" applyProtection="0">
      <alignment vertical="center"/>
    </xf>
    <xf numFmtId="0" fontId="32" fillId="0" borderId="30" applyNumberFormat="0" applyFill="0" applyAlignment="0" applyProtection="0">
      <alignment vertical="center"/>
    </xf>
    <xf numFmtId="0" fontId="33" fillId="0" borderId="31"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0" fillId="0" borderId="0"/>
    <xf numFmtId="0" fontId="1" fillId="0" borderId="0">
      <alignment vertical="center"/>
    </xf>
    <xf numFmtId="0" fontId="0" fillId="0" borderId="0"/>
    <xf numFmtId="0" fontId="39" fillId="0" borderId="0"/>
    <xf numFmtId="0" fontId="0" fillId="0" borderId="0" applyNumberFormat="0" applyFont="0" applyFill="0" applyBorder="0" applyAlignment="0" applyProtection="0"/>
    <xf numFmtId="0" fontId="0" fillId="0" borderId="0"/>
    <xf numFmtId="0" fontId="39" fillId="0" borderId="0"/>
    <xf numFmtId="0" fontId="39" fillId="0" borderId="0" applyProtection="0"/>
    <xf numFmtId="0" fontId="39" fillId="0" borderId="0">
      <alignment vertical="center"/>
    </xf>
    <xf numFmtId="0" fontId="39" fillId="0" borderId="0" applyProtection="0"/>
    <xf numFmtId="0" fontId="39" fillId="0" borderId="0" applyProtection="0"/>
    <xf numFmtId="0" fontId="39" fillId="0" borderId="0" applyProtection="0"/>
    <xf numFmtId="0" fontId="39" fillId="0" borderId="0" applyProtection="0"/>
    <xf numFmtId="0" fontId="39" fillId="0" borderId="0">
      <alignment vertical="center"/>
    </xf>
    <xf numFmtId="0" fontId="39" fillId="0" borderId="0">
      <alignment vertical="center"/>
    </xf>
    <xf numFmtId="0" fontId="39" fillId="0" borderId="0" applyProtection="0"/>
    <xf numFmtId="0" fontId="39" fillId="0" borderId="0" applyProtection="0"/>
    <xf numFmtId="0" fontId="39" fillId="0" borderId="0"/>
    <xf numFmtId="0" fontId="39" fillId="0" borderId="0" applyProtection="0"/>
    <xf numFmtId="0" fontId="39" fillId="0" borderId="0" applyProtection="0"/>
    <xf numFmtId="0" fontId="39" fillId="0" borderId="0"/>
    <xf numFmtId="0" fontId="39" fillId="0" borderId="0"/>
    <xf numFmtId="0" fontId="39" fillId="0" borderId="0"/>
    <xf numFmtId="0" fontId="40" fillId="0" borderId="0"/>
    <xf numFmtId="0" fontId="1" fillId="0" borderId="0">
      <alignment vertical="center"/>
    </xf>
    <xf numFmtId="0" fontId="1" fillId="0" borderId="0">
      <alignment vertical="center"/>
    </xf>
    <xf numFmtId="0" fontId="1" fillId="0" borderId="0">
      <alignment vertical="center"/>
    </xf>
    <xf numFmtId="0" fontId="39" fillId="0" borderId="0"/>
    <xf numFmtId="0" fontId="40" fillId="0" borderId="0"/>
    <xf numFmtId="0" fontId="1" fillId="0" borderId="0"/>
    <xf numFmtId="0" fontId="1" fillId="0" borderId="0"/>
    <xf numFmtId="0" fontId="1" fillId="0" borderId="0"/>
    <xf numFmtId="0" fontId="1" fillId="0" borderId="0">
      <alignment vertical="center"/>
    </xf>
    <xf numFmtId="0" fontId="0" fillId="0" borderId="0"/>
    <xf numFmtId="0" fontId="1" fillId="0" borderId="0">
      <alignment vertical="center"/>
    </xf>
    <xf numFmtId="0" fontId="39" fillId="0" borderId="0"/>
    <xf numFmtId="0" fontId="1" fillId="0" borderId="0">
      <alignment vertical="center"/>
    </xf>
    <xf numFmtId="0" fontId="0" fillId="0" borderId="0"/>
    <xf numFmtId="43" fontId="41" fillId="0" borderId="0" applyFont="0" applyFill="0" applyBorder="0" applyAlignment="0" applyProtection="0">
      <alignment vertical="center"/>
    </xf>
    <xf numFmtId="43" fontId="39" fillId="0" borderId="0" applyFont="0" applyFill="0" applyBorder="0" applyAlignment="0" applyProtection="0"/>
    <xf numFmtId="43" fontId="39" fillId="0" borderId="0" applyFont="0" applyFill="0" applyBorder="0" applyAlignment="0" applyProtection="0"/>
    <xf numFmtId="43" fontId="39" fillId="0" borderId="0" applyFont="0" applyFill="0" applyBorder="0" applyAlignment="0" applyProtection="0"/>
  </cellStyleXfs>
  <cellXfs count="136">
    <xf numFmtId="0" fontId="0" fillId="0" borderId="0" xfId="0" applyNumberFormat="1" applyFont="1" applyFill="1" applyBorder="1" applyAlignment="1"/>
    <xf numFmtId="0" fontId="0" fillId="0" borderId="0" xfId="54" applyAlignment="1">
      <alignment vertical="center"/>
    </xf>
    <xf numFmtId="0" fontId="0" fillId="0" borderId="0" xfId="54" applyAlignment="1">
      <alignment horizontal="center" vertical="center"/>
    </xf>
    <xf numFmtId="0" fontId="1" fillId="0" borderId="0" xfId="81">
      <alignment vertical="center"/>
    </xf>
    <xf numFmtId="0" fontId="2" fillId="0" borderId="0" xfId="54" applyFont="1" applyFill="1" applyBorder="1" applyAlignment="1">
      <alignment horizontal="center" vertical="center" wrapText="1"/>
    </xf>
    <xf numFmtId="0" fontId="3" fillId="0" borderId="0" xfId="54" applyFont="1" applyFill="1" applyBorder="1" applyAlignment="1">
      <alignment horizontal="left" vertical="center" wrapText="1"/>
    </xf>
    <xf numFmtId="0" fontId="3" fillId="0" borderId="0" xfId="54" applyFont="1" applyFill="1" applyBorder="1" applyAlignment="1">
      <alignment horizontal="center" vertical="center" wrapText="1"/>
    </xf>
    <xf numFmtId="0" fontId="4" fillId="0" borderId="0" xfId="54" applyFont="1" applyAlignment="1">
      <alignment vertical="center"/>
    </xf>
    <xf numFmtId="0" fontId="3" fillId="0" borderId="0" xfId="54" applyFont="1" applyFill="1" applyBorder="1" applyAlignment="1">
      <alignment horizontal="right" vertical="center" wrapText="1"/>
    </xf>
    <xf numFmtId="0" fontId="3" fillId="0" borderId="1" xfId="54" applyFont="1" applyFill="1" applyBorder="1" applyAlignment="1">
      <alignment horizontal="center" vertical="center" wrapText="1"/>
    </xf>
    <xf numFmtId="0" fontId="3" fillId="0" borderId="2" xfId="54" applyFont="1" applyFill="1" applyBorder="1" applyAlignment="1">
      <alignment horizontal="center" vertical="center" wrapText="1"/>
    </xf>
    <xf numFmtId="176" fontId="5" fillId="0" borderId="1" xfId="54" applyNumberFormat="1" applyFont="1" applyFill="1" applyBorder="1" applyAlignment="1">
      <alignment horizontal="center" vertical="center"/>
    </xf>
    <xf numFmtId="176" fontId="5" fillId="0" borderId="3" xfId="54" applyNumberFormat="1" applyFont="1" applyFill="1" applyBorder="1" applyAlignment="1">
      <alignment horizontal="center" vertical="center"/>
    </xf>
    <xf numFmtId="176" fontId="5" fillId="0" borderId="4" xfId="54" applyNumberFormat="1" applyFont="1" applyFill="1" applyBorder="1" applyAlignment="1">
      <alignment horizontal="center" vertical="center"/>
    </xf>
    <xf numFmtId="0" fontId="4" fillId="0" borderId="2" xfId="54" applyFont="1" applyBorder="1" applyAlignment="1">
      <alignment horizontal="center" vertical="center"/>
    </xf>
    <xf numFmtId="4" fontId="4" fillId="0" borderId="2" xfId="54" applyNumberFormat="1" applyFont="1" applyBorder="1" applyAlignment="1">
      <alignment horizontal="center" vertical="center"/>
    </xf>
    <xf numFmtId="49" fontId="5" fillId="0" borderId="1" xfId="54" applyNumberFormat="1" applyFont="1" applyFill="1" applyBorder="1" applyAlignment="1">
      <alignment horizontal="center" vertical="center" wrapText="1"/>
    </xf>
    <xf numFmtId="49" fontId="5" fillId="0" borderId="3" xfId="54" applyNumberFormat="1" applyFont="1" applyFill="1" applyBorder="1" applyAlignment="1">
      <alignment horizontal="center" vertical="center" wrapText="1"/>
    </xf>
    <xf numFmtId="49" fontId="5" fillId="0" borderId="4" xfId="54" applyNumberFormat="1" applyFont="1" applyFill="1" applyBorder="1" applyAlignment="1">
      <alignment horizontal="center" vertical="center" wrapText="1"/>
    </xf>
    <xf numFmtId="0" fontId="3" fillId="0" borderId="5" xfId="54" applyFont="1" applyFill="1" applyBorder="1" applyAlignment="1">
      <alignment horizontal="center" vertical="center" wrapText="1"/>
    </xf>
    <xf numFmtId="49" fontId="5" fillId="0" borderId="1" xfId="54" applyNumberFormat="1" applyFont="1" applyFill="1" applyBorder="1" applyAlignment="1">
      <alignment horizontal="left" vertical="center" wrapText="1"/>
    </xf>
    <xf numFmtId="49" fontId="5" fillId="0" borderId="3" xfId="54" applyNumberFormat="1" applyFont="1" applyFill="1" applyBorder="1" applyAlignment="1">
      <alignment horizontal="left" vertical="center" wrapText="1"/>
    </xf>
    <xf numFmtId="49" fontId="5" fillId="0" borderId="4" xfId="54" applyNumberFormat="1" applyFont="1" applyFill="1" applyBorder="1" applyAlignment="1">
      <alignment horizontal="left" vertical="center" wrapText="1"/>
    </xf>
    <xf numFmtId="0" fontId="3" fillId="0" borderId="6" xfId="54" applyFont="1" applyFill="1" applyBorder="1" applyAlignment="1">
      <alignment horizontal="center" vertical="center" wrapText="1"/>
    </xf>
    <xf numFmtId="0" fontId="4" fillId="2" borderId="2" xfId="56" applyNumberFormat="1" applyFont="1" applyFill="1" applyBorder="1" applyAlignment="1">
      <alignment horizontal="center" vertical="center" wrapText="1"/>
    </xf>
    <xf numFmtId="0" fontId="4" fillId="2" borderId="7" xfId="56" applyNumberFormat="1" applyFont="1" applyFill="1" applyBorder="1" applyAlignment="1">
      <alignment horizontal="center" vertical="center" wrapText="1"/>
    </xf>
    <xf numFmtId="0" fontId="4" fillId="2" borderId="8" xfId="56" applyNumberFormat="1" applyFont="1" applyFill="1" applyBorder="1" applyAlignment="1">
      <alignment horizontal="center" vertical="center" wrapText="1"/>
    </xf>
    <xf numFmtId="0" fontId="4" fillId="2" borderId="2" xfId="56" applyNumberFormat="1" applyFont="1" applyFill="1" applyBorder="1" applyAlignment="1">
      <alignment horizontal="left" vertical="center" wrapText="1"/>
    </xf>
    <xf numFmtId="0" fontId="6" fillId="0" borderId="2" xfId="75" applyFont="1" applyFill="1" applyBorder="1" applyAlignment="1">
      <alignment horizontal="center" vertical="center"/>
    </xf>
    <xf numFmtId="0" fontId="4" fillId="0" borderId="2" xfId="71" applyNumberFormat="1" applyFont="1" applyFill="1" applyBorder="1" applyAlignment="1">
      <alignment horizontal="center" vertical="center" wrapText="1"/>
    </xf>
    <xf numFmtId="9" fontId="4" fillId="0" borderId="2" xfId="71" applyNumberFormat="1" applyFont="1" applyFill="1" applyBorder="1" applyAlignment="1">
      <alignment horizontal="center" vertical="center" wrapText="1"/>
    </xf>
    <xf numFmtId="0" fontId="4" fillId="0" borderId="2" xfId="71" applyFont="1" applyFill="1" applyBorder="1" applyAlignment="1">
      <alignment horizontal="center" vertical="center" wrapText="1"/>
    </xf>
    <xf numFmtId="0" fontId="4" fillId="2" borderId="9" xfId="56" applyNumberFormat="1" applyFont="1" applyFill="1" applyBorder="1" applyAlignment="1">
      <alignment horizontal="center" vertical="center" wrapText="1"/>
    </xf>
    <xf numFmtId="9" fontId="4" fillId="2" borderId="2" xfId="56" applyNumberFormat="1" applyFont="1" applyFill="1" applyBorder="1" applyAlignment="1">
      <alignment horizontal="center" vertical="center" wrapText="1"/>
    </xf>
    <xf numFmtId="0" fontId="4" fillId="2" borderId="1" xfId="56" applyNumberFormat="1" applyFont="1" applyFill="1" applyBorder="1" applyAlignment="1">
      <alignment horizontal="left" vertical="center" wrapText="1"/>
    </xf>
    <xf numFmtId="0" fontId="4" fillId="2" borderId="3" xfId="56" applyNumberFormat="1" applyFont="1" applyFill="1" applyBorder="1" applyAlignment="1">
      <alignment horizontal="left" vertical="center" wrapText="1"/>
    </xf>
    <xf numFmtId="0" fontId="5" fillId="0" borderId="1" xfId="54" applyNumberFormat="1" applyFont="1" applyFill="1" applyBorder="1" applyAlignment="1">
      <alignment horizontal="left" vertical="center" wrapText="1"/>
    </xf>
    <xf numFmtId="0" fontId="5" fillId="0" borderId="3" xfId="54" applyNumberFormat="1" applyFont="1" applyFill="1" applyBorder="1" applyAlignment="1">
      <alignment horizontal="left" vertical="center" wrapText="1"/>
    </xf>
    <xf numFmtId="0" fontId="5" fillId="0" borderId="4" xfId="54" applyNumberFormat="1" applyFont="1" applyFill="1" applyBorder="1" applyAlignment="1">
      <alignment horizontal="left" vertical="center" wrapText="1"/>
    </xf>
    <xf numFmtId="0" fontId="7" fillId="2" borderId="7" xfId="56" applyNumberFormat="1" applyFont="1" applyFill="1" applyBorder="1" applyAlignment="1">
      <alignment horizontal="center" vertical="center" wrapText="1"/>
    </xf>
    <xf numFmtId="0" fontId="7" fillId="2" borderId="8" xfId="56" applyNumberFormat="1" applyFont="1" applyFill="1" applyBorder="1" applyAlignment="1">
      <alignment horizontal="center" vertical="center" wrapText="1"/>
    </xf>
    <xf numFmtId="0" fontId="7" fillId="2" borderId="2" xfId="56" applyNumberFormat="1" applyFont="1" applyFill="1" applyBorder="1" applyAlignment="1">
      <alignment horizontal="center" vertical="center" wrapText="1"/>
    </xf>
    <xf numFmtId="0" fontId="7" fillId="2" borderId="2" xfId="56" applyNumberFormat="1" applyFont="1" applyFill="1" applyBorder="1" applyAlignment="1">
      <alignment horizontal="left" vertical="center" wrapText="1"/>
    </xf>
    <xf numFmtId="9" fontId="7" fillId="2" borderId="2" xfId="71" applyNumberFormat="1" applyFont="1" applyFill="1" applyBorder="1" applyAlignment="1">
      <alignment horizontal="center" vertical="center" wrapText="1"/>
    </xf>
    <xf numFmtId="0" fontId="7" fillId="0" borderId="2" xfId="71" applyFont="1" applyFill="1" applyBorder="1" applyAlignment="1">
      <alignment horizontal="center" vertical="center" wrapText="1"/>
    </xf>
    <xf numFmtId="0" fontId="7" fillId="2" borderId="2" xfId="71" applyFont="1" applyFill="1" applyBorder="1" applyAlignment="1">
      <alignment horizontal="center" vertical="center" wrapText="1"/>
    </xf>
    <xf numFmtId="0" fontId="7" fillId="2" borderId="2" xfId="71" applyNumberFormat="1" applyFont="1" applyFill="1" applyBorder="1" applyAlignment="1">
      <alignment horizontal="center" vertical="center" wrapText="1"/>
    </xf>
    <xf numFmtId="0" fontId="7" fillId="2" borderId="9" xfId="56" applyNumberFormat="1" applyFont="1" applyFill="1" applyBorder="1" applyAlignment="1">
      <alignment horizontal="center" vertical="center" wrapText="1"/>
    </xf>
    <xf numFmtId="9" fontId="7" fillId="2" borderId="2" xfId="56" applyNumberFormat="1" applyFont="1" applyFill="1" applyBorder="1" applyAlignment="1">
      <alignment horizontal="center" vertical="center" wrapText="1"/>
    </xf>
    <xf numFmtId="0" fontId="7" fillId="2" borderId="1" xfId="56" applyNumberFormat="1" applyFont="1" applyFill="1" applyBorder="1" applyAlignment="1">
      <alignment horizontal="left" vertical="center" wrapText="1"/>
    </xf>
    <xf numFmtId="0" fontId="7" fillId="2" borderId="3" xfId="56" applyNumberFormat="1" applyFont="1" applyFill="1" applyBorder="1" applyAlignment="1">
      <alignment horizontal="left" vertical="center" wrapText="1"/>
    </xf>
    <xf numFmtId="9" fontId="4" fillId="2" borderId="2" xfId="71" applyNumberFormat="1" applyFont="1" applyFill="1" applyBorder="1" applyAlignment="1">
      <alignment horizontal="center" vertical="center" wrapText="1"/>
    </xf>
    <xf numFmtId="0" fontId="4" fillId="2" borderId="2" xfId="71" applyNumberFormat="1" applyFont="1" applyFill="1" applyBorder="1" applyAlignment="1">
      <alignment horizontal="center" vertical="center" wrapText="1"/>
    </xf>
    <xf numFmtId="0" fontId="4" fillId="0" borderId="0" xfId="0" applyNumberFormat="1" applyFont="1" applyFill="1" applyBorder="1" applyAlignment="1">
      <alignment vertical="center"/>
    </xf>
    <xf numFmtId="0" fontId="0" fillId="0" borderId="0" xfId="0" applyNumberFormat="1" applyFont="1" applyFill="1" applyBorder="1" applyAlignment="1">
      <alignment vertical="center"/>
    </xf>
    <xf numFmtId="0" fontId="8" fillId="0" borderId="0" xfId="0" applyNumberFormat="1" applyFont="1" applyFill="1" applyBorder="1" applyAlignment="1">
      <alignment horizontal="center" vertical="center" wrapText="1" shrinkToFit="1"/>
    </xf>
    <xf numFmtId="0" fontId="8" fillId="0" borderId="0" xfId="0" applyNumberFormat="1" applyFont="1" applyFill="1" applyBorder="1" applyAlignment="1"/>
    <xf numFmtId="0" fontId="9" fillId="0" borderId="0" xfId="0" applyNumberFormat="1" applyFont="1" applyFill="1" applyBorder="1" applyAlignment="1">
      <alignment horizontal="left" vertical="center"/>
    </xf>
    <xf numFmtId="0" fontId="4" fillId="0" borderId="10" xfId="0" applyNumberFormat="1" applyFont="1" applyFill="1" applyBorder="1" applyAlignment="1">
      <alignment vertical="center"/>
    </xf>
    <xf numFmtId="0" fontId="4" fillId="0" borderId="0" xfId="0" applyNumberFormat="1" applyFont="1" applyFill="1" applyBorder="1" applyAlignment="1"/>
    <xf numFmtId="0" fontId="10" fillId="3" borderId="11" xfId="0" applyNumberFormat="1" applyFont="1" applyFill="1" applyBorder="1" applyAlignment="1">
      <alignment horizontal="center" vertical="center" wrapText="1" shrinkToFit="1"/>
    </xf>
    <xf numFmtId="0" fontId="4" fillId="0" borderId="11" xfId="0" applyNumberFormat="1" applyFont="1" applyFill="1" applyBorder="1" applyAlignment="1">
      <alignment horizontal="left" vertical="center" shrinkToFit="1"/>
    </xf>
    <xf numFmtId="4" fontId="4" fillId="0" borderId="11" xfId="0" applyNumberFormat="1" applyFont="1" applyFill="1" applyBorder="1" applyAlignment="1">
      <alignment vertical="center"/>
    </xf>
    <xf numFmtId="3" fontId="4" fillId="0" borderId="11" xfId="0" applyNumberFormat="1" applyFont="1" applyFill="1" applyBorder="1" applyAlignment="1">
      <alignment horizontal="left" vertical="center" shrinkToFit="1"/>
    </xf>
    <xf numFmtId="0" fontId="4" fillId="3" borderId="11" xfId="0" applyNumberFormat="1" applyFont="1" applyFill="1" applyBorder="1" applyAlignment="1">
      <alignment horizontal="center" vertical="center" wrapText="1" shrinkToFit="1"/>
    </xf>
    <xf numFmtId="3" fontId="4" fillId="0" borderId="11" xfId="0" applyNumberFormat="1" applyFont="1" applyFill="1" applyBorder="1" applyAlignment="1">
      <alignment vertical="center"/>
    </xf>
    <xf numFmtId="0" fontId="4" fillId="0" borderId="12" xfId="0" applyNumberFormat="1" applyFont="1" applyFill="1" applyBorder="1" applyAlignment="1">
      <alignment horizontal="left" vertical="center"/>
    </xf>
    <xf numFmtId="0" fontId="0" fillId="0" borderId="12" xfId="0" applyNumberFormat="1" applyFont="1" applyFill="1" applyBorder="1" applyAlignment="1">
      <alignment horizontal="left"/>
    </xf>
    <xf numFmtId="0" fontId="4" fillId="0" borderId="0" xfId="0" applyNumberFormat="1" applyFont="1" applyFill="1" applyBorder="1" applyAlignment="1">
      <alignment horizontal="right" vertical="center"/>
    </xf>
    <xf numFmtId="0" fontId="4" fillId="0" borderId="10" xfId="0" applyNumberFormat="1" applyFont="1" applyFill="1" applyBorder="1" applyAlignment="1">
      <alignment horizontal="left" vertical="center"/>
    </xf>
    <xf numFmtId="0" fontId="10" fillId="3" borderId="13" xfId="0" applyNumberFormat="1" applyFont="1" applyFill="1" applyBorder="1" applyAlignment="1">
      <alignment horizontal="center" vertical="center" wrapText="1" shrinkToFit="1"/>
    </xf>
    <xf numFmtId="0" fontId="9" fillId="0" borderId="14" xfId="0" applyNumberFormat="1" applyFont="1" applyFill="1" applyBorder="1" applyAlignment="1">
      <alignment horizontal="left" vertical="center" shrinkToFit="1"/>
    </xf>
    <xf numFmtId="0" fontId="9" fillId="0" borderId="15" xfId="0" applyNumberFormat="1" applyFont="1" applyFill="1" applyBorder="1" applyAlignment="1">
      <alignment horizontal="left" vertical="center" shrinkToFit="1"/>
    </xf>
    <xf numFmtId="4" fontId="9" fillId="0" borderId="11" xfId="0" applyNumberFormat="1" applyFont="1" applyBorder="1"/>
    <xf numFmtId="0" fontId="4" fillId="0" borderId="16" xfId="0" applyNumberFormat="1" applyFont="1" applyFill="1" applyBorder="1" applyAlignment="1">
      <alignment horizontal="left" vertical="center" shrinkToFit="1"/>
    </xf>
    <xf numFmtId="0" fontId="4" fillId="0" borderId="17" xfId="0" applyNumberFormat="1" applyFont="1" applyFill="1" applyBorder="1" applyAlignment="1">
      <alignment horizontal="left" vertical="center" shrinkToFit="1"/>
    </xf>
    <xf numFmtId="0" fontId="4" fillId="0" borderId="13" xfId="0" applyNumberFormat="1" applyFont="1" applyFill="1" applyBorder="1" applyAlignment="1">
      <alignment horizontal="left" vertical="center" shrinkToFit="1"/>
    </xf>
    <xf numFmtId="0" fontId="0" fillId="0" borderId="15" xfId="0" applyNumberFormat="1" applyFont="1" applyFill="1" applyBorder="1" applyAlignment="1"/>
    <xf numFmtId="0" fontId="9" fillId="0" borderId="13" xfId="0" applyNumberFormat="1" applyFont="1" applyFill="1" applyBorder="1" applyAlignment="1">
      <alignment horizontal="left" vertical="center" shrinkToFit="1"/>
    </xf>
    <xf numFmtId="4" fontId="9" fillId="0" borderId="13" xfId="0" applyNumberFormat="1" applyFont="1" applyBorder="1"/>
    <xf numFmtId="0" fontId="9" fillId="0" borderId="18" xfId="0" applyNumberFormat="1" applyFont="1" applyFill="1" applyBorder="1" applyAlignment="1">
      <alignment horizontal="left" vertical="center" shrinkToFit="1"/>
    </xf>
    <xf numFmtId="4" fontId="9" fillId="0" borderId="19" xfId="0" applyNumberFormat="1" applyFont="1" applyBorder="1"/>
    <xf numFmtId="177" fontId="0" fillId="0" borderId="0" xfId="0" applyNumberFormat="1" applyFont="1" applyFill="1" applyBorder="1" applyAlignment="1"/>
    <xf numFmtId="177" fontId="4" fillId="0" borderId="0" xfId="0" applyNumberFormat="1" applyFont="1" applyFill="1" applyBorder="1" applyAlignment="1"/>
    <xf numFmtId="177" fontId="4" fillId="0" borderId="0" xfId="0" applyNumberFormat="1" applyFont="1" applyFill="1" applyBorder="1" applyAlignment="1">
      <alignment horizontal="right" vertical="center"/>
    </xf>
    <xf numFmtId="0" fontId="10" fillId="0" borderId="6"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10" fillId="0" borderId="11" xfId="0" applyFont="1" applyFill="1" applyBorder="1" applyAlignment="1">
      <alignment horizontal="center" vertical="center" wrapText="1" shrinkToFit="1"/>
    </xf>
    <xf numFmtId="177" fontId="10" fillId="0" borderId="11" xfId="0" applyNumberFormat="1" applyFont="1" applyFill="1" applyBorder="1" applyAlignment="1">
      <alignment horizontal="center" vertical="center" wrapText="1" shrinkToFit="1"/>
    </xf>
    <xf numFmtId="0" fontId="4" fillId="0" borderId="11" xfId="0" applyFont="1" applyFill="1" applyBorder="1" applyAlignment="1">
      <alignment horizontal="left" vertical="center" wrapText="1" shrinkToFit="1"/>
    </xf>
    <xf numFmtId="177" fontId="9" fillId="0" borderId="11" xfId="0" applyNumberFormat="1" applyFont="1" applyFill="1" applyBorder="1"/>
    <xf numFmtId="177" fontId="11" fillId="0" borderId="11" xfId="0" applyNumberFormat="1" applyFont="1" applyFill="1" applyBorder="1" applyAlignment="1">
      <alignment horizontal="right" vertical="center" wrapText="1" shrinkToFit="1"/>
    </xf>
    <xf numFmtId="177" fontId="11" fillId="0" borderId="11" xfId="0" applyNumberFormat="1" applyFont="1" applyFill="1" applyBorder="1" applyAlignment="1">
      <alignment horizontal="left" vertical="center" wrapText="1" shrinkToFit="1"/>
    </xf>
    <xf numFmtId="177" fontId="9" fillId="0" borderId="11" xfId="0" applyNumberFormat="1" applyFont="1" applyFill="1" applyBorder="1" applyAlignment="1">
      <alignment shrinkToFit="1"/>
    </xf>
    <xf numFmtId="177" fontId="11" fillId="0" borderId="13" xfId="0" applyNumberFormat="1"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177" fontId="0" fillId="0" borderId="2" xfId="0" applyNumberFormat="1" applyFont="1" applyFill="1" applyBorder="1" applyAlignment="1"/>
    <xf numFmtId="0" fontId="10" fillId="3" borderId="13" xfId="0" applyFont="1" applyFill="1" applyBorder="1" applyAlignment="1">
      <alignment horizontal="center" vertical="center" wrapText="1" shrinkToFit="1"/>
    </xf>
    <xf numFmtId="0" fontId="10" fillId="3" borderId="6" xfId="0" applyFont="1" applyFill="1" applyBorder="1" applyAlignment="1">
      <alignment horizontal="center" vertical="center" wrapText="1" shrinkToFit="1"/>
    </xf>
    <xf numFmtId="0" fontId="10" fillId="3" borderId="20" xfId="0" applyFont="1" applyFill="1" applyBorder="1" applyAlignment="1">
      <alignment horizontal="center" vertical="center" wrapText="1" shrinkToFit="1"/>
    </xf>
    <xf numFmtId="0" fontId="10" fillId="3" borderId="16" xfId="0" applyFont="1" applyFill="1" applyBorder="1" applyAlignment="1">
      <alignment horizontal="center" vertical="center" wrapText="1" shrinkToFit="1"/>
    </xf>
    <xf numFmtId="0" fontId="10" fillId="3" borderId="21" xfId="0" applyFont="1" applyFill="1" applyBorder="1" applyAlignment="1">
      <alignment horizontal="center" vertical="center" wrapText="1" shrinkToFit="1"/>
    </xf>
    <xf numFmtId="0" fontId="4" fillId="0" borderId="2" xfId="0" applyNumberFormat="1" applyFont="1" applyFill="1" applyBorder="1" applyAlignment="1"/>
    <xf numFmtId="0" fontId="4" fillId="0" borderId="22" xfId="0" applyNumberFormat="1" applyFont="1" applyFill="1" applyBorder="1" applyAlignment="1">
      <alignment horizontal="left" vertical="center"/>
    </xf>
    <xf numFmtId="0" fontId="4" fillId="0" borderId="2" xfId="0" applyNumberFormat="1" applyFont="1" applyFill="1" applyBorder="1" applyAlignment="1">
      <alignment horizontal="center" vertical="center" shrinkToFit="1"/>
    </xf>
    <xf numFmtId="178" fontId="9" fillId="0" borderId="11" xfId="0" applyNumberFormat="1" applyFont="1" applyBorder="1"/>
    <xf numFmtId="178" fontId="9" fillId="0" borderId="11" xfId="0" applyNumberFormat="1" applyFont="1" applyFill="1" applyBorder="1" applyAlignment="1">
      <alignment horizontal="left" vertical="center" shrinkToFit="1"/>
    </xf>
    <xf numFmtId="0" fontId="4" fillId="0" borderId="2" xfId="0" applyNumberFormat="1" applyFont="1" applyFill="1" applyBorder="1" applyAlignment="1">
      <alignment horizontal="left" vertical="center" shrinkToFit="1"/>
    </xf>
    <xf numFmtId="4" fontId="4" fillId="0" borderId="2" xfId="0" applyNumberFormat="1" applyFont="1" applyFill="1" applyBorder="1" applyAlignment="1">
      <alignment vertical="center"/>
    </xf>
    <xf numFmtId="0" fontId="9" fillId="0" borderId="0" xfId="0" applyNumberFormat="1" applyFont="1" applyFill="1" applyBorder="1" applyAlignment="1"/>
    <xf numFmtId="0" fontId="10" fillId="3" borderId="11" xfId="0" applyFont="1" applyFill="1" applyBorder="1" applyAlignment="1">
      <alignment horizontal="center" vertical="center" wrapText="1" shrinkToFit="1"/>
    </xf>
    <xf numFmtId="0" fontId="4" fillId="3" borderId="11" xfId="0" applyFont="1" applyFill="1" applyBorder="1" applyAlignment="1">
      <alignment horizontal="left" vertical="center" wrapText="1" shrinkToFit="1"/>
    </xf>
    <xf numFmtId="0" fontId="4" fillId="3" borderId="11" xfId="0" applyFont="1" applyFill="1" applyBorder="1" applyAlignment="1">
      <alignment horizontal="center" vertical="center" wrapText="1" shrinkToFit="1"/>
    </xf>
    <xf numFmtId="177" fontId="9" fillId="0" borderId="11" xfId="0" applyNumberFormat="1" applyFont="1" applyBorder="1"/>
    <xf numFmtId="177" fontId="9" fillId="0" borderId="15" xfId="0" applyNumberFormat="1" applyFont="1" applyFill="1" applyBorder="1" applyAlignment="1">
      <alignment horizontal="left" vertical="center" shrinkToFit="1"/>
    </xf>
    <xf numFmtId="0" fontId="10" fillId="3" borderId="23" xfId="0" applyFont="1" applyFill="1" applyBorder="1" applyAlignment="1">
      <alignment horizontal="center" vertical="center" wrapText="1" shrinkToFit="1"/>
    </xf>
    <xf numFmtId="0" fontId="4" fillId="0" borderId="11" xfId="0" applyNumberFormat="1" applyFont="1" applyFill="1" applyBorder="1" applyAlignment="1">
      <alignment horizontal="center" vertical="center" shrinkToFit="1"/>
    </xf>
    <xf numFmtId="0" fontId="12" fillId="0" borderId="0" xfId="77" applyFont="1" applyFill="1"/>
    <xf numFmtId="0" fontId="4" fillId="0" borderId="0" xfId="0" applyNumberFormat="1" applyFont="1" applyFill="1" applyBorder="1" applyAlignment="1">
      <alignment horizontal="left" vertical="center"/>
    </xf>
    <xf numFmtId="0" fontId="10" fillId="0" borderId="20" xfId="0" applyFont="1" applyFill="1" applyBorder="1" applyAlignment="1">
      <alignment horizontal="center" vertical="center" wrapText="1" shrinkToFit="1"/>
    </xf>
    <xf numFmtId="4" fontId="9" fillId="0" borderId="11" xfId="0" applyNumberFormat="1" applyFont="1" applyFill="1" applyBorder="1" applyAlignment="1">
      <alignment vertical="center"/>
    </xf>
    <xf numFmtId="0" fontId="4" fillId="0" borderId="11" xfId="0" applyFont="1" applyFill="1" applyBorder="1" applyAlignment="1">
      <alignment horizontal="center" vertical="center" wrapText="1" shrinkToFit="1"/>
    </xf>
    <xf numFmtId="4" fontId="9" fillId="0" borderId="11" xfId="0" applyNumberFormat="1" applyFont="1" applyFill="1" applyBorder="1"/>
    <xf numFmtId="179" fontId="4" fillId="0" borderId="11" xfId="0" applyNumberFormat="1" applyFont="1" applyFill="1" applyBorder="1" applyAlignment="1">
      <alignment vertical="center"/>
    </xf>
    <xf numFmtId="180" fontId="9" fillId="0" borderId="11" xfId="0" applyNumberFormat="1" applyFont="1" applyFill="1" applyBorder="1"/>
    <xf numFmtId="179" fontId="9" fillId="0" borderId="11" xfId="0" applyNumberFormat="1" applyFont="1" applyFill="1" applyBorder="1"/>
    <xf numFmtId="0" fontId="13" fillId="0" borderId="11" xfId="0" applyFont="1" applyFill="1" applyBorder="1" applyAlignment="1">
      <alignment horizontal="left" vertical="center" wrapText="1" shrinkToFit="1"/>
    </xf>
    <xf numFmtId="0" fontId="14" fillId="0" borderId="11" xfId="0" applyFont="1" applyFill="1" applyBorder="1" applyAlignment="1">
      <alignment horizontal="left" vertical="center" wrapText="1" shrinkToFit="1"/>
    </xf>
    <xf numFmtId="0" fontId="15" fillId="0" borderId="0" xfId="0" applyNumberFormat="1" applyFont="1" applyFill="1" applyBorder="1" applyAlignment="1"/>
    <xf numFmtId="0" fontId="16" fillId="0" borderId="0" xfId="0" applyNumberFormat="1" applyFont="1" applyFill="1" applyBorder="1" applyAlignment="1">
      <alignment horizontal="center" vertical="center"/>
    </xf>
    <xf numFmtId="0" fontId="17" fillId="0" borderId="0" xfId="0" applyNumberFormat="1" applyFont="1" applyFill="1" applyBorder="1" applyAlignment="1"/>
    <xf numFmtId="0" fontId="17" fillId="0" borderId="0" xfId="0" applyNumberFormat="1" applyFont="1" applyFill="1" applyBorder="1" applyAlignment="1">
      <alignment horizontal="left" vertical="center"/>
    </xf>
    <xf numFmtId="0" fontId="18" fillId="0" borderId="0" xfId="0" applyNumberFormat="1" applyFont="1" applyFill="1" applyBorder="1" applyAlignment="1"/>
    <xf numFmtId="0" fontId="10" fillId="0" borderId="0" xfId="0" applyNumberFormat="1" applyFont="1" applyFill="1" applyBorder="1" applyAlignment="1"/>
    <xf numFmtId="0" fontId="17" fillId="0" borderId="0" xfId="0" applyNumberFormat="1" applyFont="1" applyFill="1" applyBorder="1" applyAlignment="1">
      <alignment horizontal="right" vertical="center"/>
    </xf>
    <xf numFmtId="0" fontId="17" fillId="0" borderId="0" xfId="0" applyNumberFormat="1" applyFont="1" applyFill="1" applyBorder="1" applyAlignment="1">
      <alignment horizontal="center" vertical="center"/>
    </xf>
    <xf numFmtId="0" fontId="7" fillId="0" borderId="2" xfId="71" applyFont="1" applyFill="1" applyBorder="1" applyAlignment="1" quotePrefix="1">
      <alignment horizontal="center" vertical="center" wrapText="1"/>
    </xf>
    <xf numFmtId="0" fontId="4" fillId="0" borderId="2" xfId="71" applyNumberFormat="1" applyFont="1" applyFill="1" applyBorder="1" applyAlignment="1" quotePrefix="1">
      <alignment horizontal="center" vertical="center" wrapText="1"/>
    </xf>
  </cellXfs>
  <cellStyles count="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2" xfId="51"/>
    <cellStyle name="常规 15" xfId="52"/>
    <cellStyle name="常规 19" xfId="53"/>
    <cellStyle name="常规 2" xfId="54"/>
    <cellStyle name="常规 2 10" xfId="55"/>
    <cellStyle name="常规 2 2" xfId="56"/>
    <cellStyle name="常规 2 2 2" xfId="57"/>
    <cellStyle name="常规 2 2 3" xfId="58"/>
    <cellStyle name="常规 2 2 4" xfId="59"/>
    <cellStyle name="常规 2 2 5" xfId="60"/>
    <cellStyle name="常规 2 2 6" xfId="61"/>
    <cellStyle name="常规 2 2 7" xfId="62"/>
    <cellStyle name="常规 2 2 8" xfId="63"/>
    <cellStyle name="常规 2 2 9" xfId="64"/>
    <cellStyle name="常规 2 3" xfId="65"/>
    <cellStyle name="常规 2 4" xfId="66"/>
    <cellStyle name="常规 2 5" xfId="67"/>
    <cellStyle name="常规 2 6" xfId="68"/>
    <cellStyle name="常规 2 7" xfId="69"/>
    <cellStyle name="常规 2 8" xfId="70"/>
    <cellStyle name="常规 2 9" xfId="71"/>
    <cellStyle name="常规 3" xfId="72"/>
    <cellStyle name="常规 3 2" xfId="73"/>
    <cellStyle name="常规 3 3" xfId="74"/>
    <cellStyle name="常规 3 4" xfId="75"/>
    <cellStyle name="常规 3 5" xfId="76"/>
    <cellStyle name="常规 4" xfId="77"/>
    <cellStyle name="常规 4 2" xfId="78"/>
    <cellStyle name="常规 4 3" xfId="79"/>
    <cellStyle name="常规 4 4" xfId="80"/>
    <cellStyle name="常规 5" xfId="81"/>
    <cellStyle name="常规 5 2" xfId="82"/>
    <cellStyle name="常规 6" xfId="83"/>
    <cellStyle name="常规 7" xfId="84"/>
    <cellStyle name="常规 8" xfId="85"/>
    <cellStyle name="常规 9" xfId="86"/>
    <cellStyle name="千位分隔 2" xfId="87"/>
    <cellStyle name="千位分隔 2 2" xfId="88"/>
    <cellStyle name="千位分隔 2 3" xfId="89"/>
    <cellStyle name="千位分隔 2 4" xfId="9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E14" sqref="E14"/>
    </sheetView>
  </sheetViews>
  <sheetFormatPr defaultColWidth="14.8571428571429" defaultRowHeight="26.25" customHeight="1" outlineLevelCol="6"/>
  <cols>
    <col min="1" max="7" width="19.8571428571429" customWidth="1"/>
  </cols>
  <sheetData>
    <row r="1" customHeight="1" spans="1:1">
      <c r="A1" s="128"/>
    </row>
    <row r="3" ht="57" customHeight="1" spans="1:7">
      <c r="A3" s="129" t="s">
        <v>0</v>
      </c>
      <c r="B3" s="129"/>
      <c r="C3" s="129"/>
      <c r="D3" s="129"/>
      <c r="E3" s="129"/>
      <c r="F3" s="129"/>
      <c r="G3" s="129"/>
    </row>
    <row r="7" customHeight="1" spans="1:7">
      <c r="A7" s="130"/>
      <c r="B7" s="130"/>
      <c r="C7" s="130"/>
      <c r="D7" s="131" t="s">
        <v>1</v>
      </c>
      <c r="E7" s="131"/>
      <c r="F7" s="131"/>
      <c r="G7" s="132"/>
    </row>
    <row r="8" customHeight="1" spans="1:7">
      <c r="A8" s="130"/>
      <c r="B8" s="130"/>
      <c r="C8" s="130"/>
      <c r="D8" s="131"/>
      <c r="E8" s="130"/>
      <c r="F8" s="130"/>
      <c r="G8" s="132"/>
    </row>
    <row r="9" customHeight="1" spans="1:7">
      <c r="A9" s="130"/>
      <c r="B9" s="130"/>
      <c r="C9" s="130"/>
      <c r="D9" s="131" t="s">
        <v>2</v>
      </c>
      <c r="E9" s="131"/>
      <c r="F9" s="131"/>
      <c r="G9" s="132"/>
    </row>
    <row r="10" customHeight="1" spans="1:7">
      <c r="A10" s="130"/>
      <c r="B10" s="130"/>
      <c r="C10" s="130"/>
      <c r="D10" s="130"/>
      <c r="E10" s="130"/>
      <c r="F10" s="130"/>
      <c r="G10" s="132"/>
    </row>
    <row r="11" customHeight="1" spans="1:7">
      <c r="A11" s="130"/>
      <c r="B11" s="130"/>
      <c r="C11" s="130"/>
      <c r="D11" s="130"/>
      <c r="E11" s="130"/>
      <c r="F11" s="130"/>
      <c r="G11" s="132"/>
    </row>
    <row r="12" customHeight="1" spans="1:7">
      <c r="A12" s="133"/>
      <c r="B12" s="134" t="s">
        <v>3</v>
      </c>
      <c r="C12" s="130" t="s">
        <v>4</v>
      </c>
      <c r="D12" s="135" t="s">
        <v>5</v>
      </c>
      <c r="E12" s="130" t="s">
        <v>6</v>
      </c>
      <c r="F12" s="130" t="s">
        <v>7</v>
      </c>
      <c r="G12" s="132"/>
    </row>
  </sheetData>
  <mergeCells count="3">
    <mergeCell ref="A3:G3"/>
    <mergeCell ref="D7:F7"/>
    <mergeCell ref="D9:F9"/>
  </mergeCells>
  <printOptions horizontalCentered="1"/>
  <pageMargins left="0.51" right="0.51" top="0.94" bottom="0.94" header="0.31" footer="0.31"/>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selection activeCell="G30" sqref="G30"/>
    </sheetView>
  </sheetViews>
  <sheetFormatPr defaultColWidth="9.14285714285714" defaultRowHeight="12.75"/>
  <cols>
    <col min="1" max="2" width="19.2857142857143" customWidth="1"/>
    <col min="3" max="7" width="13.8571428571429" customWidth="1"/>
    <col min="8" max="8" width="12.5714285714286" customWidth="1"/>
    <col min="9" max="9" width="11.7142857142857" customWidth="1"/>
  </cols>
  <sheetData>
    <row r="1" ht="30" customHeight="1" spans="1:9">
      <c r="A1" s="55" t="s">
        <v>206</v>
      </c>
      <c r="B1" s="56"/>
      <c r="C1" s="56"/>
      <c r="D1" s="56"/>
      <c r="E1" s="56"/>
      <c r="F1" s="56"/>
      <c r="G1" s="56"/>
      <c r="H1" s="56"/>
      <c r="I1" s="56"/>
    </row>
    <row r="2" ht="9.75" customHeight="1" spans="1:1">
      <c r="A2" s="57"/>
    </row>
    <row r="3" s="53" customFormat="1" ht="18.75" customHeight="1" spans="1:9">
      <c r="A3" s="58" t="s">
        <v>1</v>
      </c>
      <c r="B3" s="59"/>
      <c r="C3" s="59"/>
      <c r="D3" s="59"/>
      <c r="E3" s="59"/>
      <c r="F3" s="59"/>
      <c r="G3" s="59"/>
      <c r="H3" s="59"/>
      <c r="I3" s="68" t="s">
        <v>9</v>
      </c>
    </row>
    <row r="4" s="54" customFormat="1" ht="51.75" customHeight="1" spans="1:9">
      <c r="A4" s="60" t="s">
        <v>207</v>
      </c>
      <c r="B4" s="60" t="s">
        <v>14</v>
      </c>
      <c r="C4" s="60" t="s">
        <v>195</v>
      </c>
      <c r="D4" s="60" t="s">
        <v>200</v>
      </c>
      <c r="E4" s="60" t="s">
        <v>188</v>
      </c>
      <c r="F4" s="60" t="s">
        <v>201</v>
      </c>
      <c r="G4" s="60" t="s">
        <v>189</v>
      </c>
      <c r="H4" s="60" t="s">
        <v>190</v>
      </c>
      <c r="I4" s="60" t="s">
        <v>191</v>
      </c>
    </row>
    <row r="5" s="54" customFormat="1" ht="20.1" customHeight="1" spans="1:9">
      <c r="A5" s="61" t="s">
        <v>14</v>
      </c>
      <c r="B5" s="62">
        <f>B6</f>
        <v>120000</v>
      </c>
      <c r="C5" s="63"/>
      <c r="D5" s="62">
        <f>D6</f>
        <v>120000</v>
      </c>
      <c r="E5" s="61"/>
      <c r="F5" s="61"/>
      <c r="G5" s="61"/>
      <c r="H5" s="61"/>
      <c r="I5" s="61"/>
    </row>
    <row r="6" s="54" customFormat="1" ht="20.1" customHeight="1" spans="1:9">
      <c r="A6" s="64" t="s">
        <v>208</v>
      </c>
      <c r="B6" s="62">
        <v>120000</v>
      </c>
      <c r="C6" s="63"/>
      <c r="D6" s="62">
        <v>120000</v>
      </c>
      <c r="E6" s="61"/>
      <c r="F6" s="61"/>
      <c r="G6" s="61"/>
      <c r="H6" s="61"/>
      <c r="I6" s="61"/>
    </row>
    <row r="7" s="54" customFormat="1" ht="20.1" customHeight="1" spans="1:9">
      <c r="A7" s="64" t="s">
        <v>209</v>
      </c>
      <c r="B7" s="65"/>
      <c r="C7" s="63"/>
      <c r="D7" s="65"/>
      <c r="E7" s="61"/>
      <c r="F7" s="61"/>
      <c r="G7" s="61"/>
      <c r="H7" s="61"/>
      <c r="I7" s="61"/>
    </row>
    <row r="8" s="54" customFormat="1" ht="20.1" customHeight="1" spans="1:9">
      <c r="A8" s="64" t="s">
        <v>210</v>
      </c>
      <c r="B8" s="65"/>
      <c r="C8" s="63"/>
      <c r="D8" s="65"/>
      <c r="E8" s="61"/>
      <c r="F8" s="61"/>
      <c r="G8" s="61"/>
      <c r="H8" s="61"/>
      <c r="I8" s="61"/>
    </row>
    <row r="9" ht="13.5" spans="1:9">
      <c r="A9" s="66"/>
      <c r="B9" s="66"/>
      <c r="C9" s="66"/>
      <c r="D9" s="66"/>
      <c r="E9" s="66"/>
      <c r="F9" s="66"/>
      <c r="G9" s="67"/>
      <c r="H9" s="67"/>
      <c r="I9" s="67"/>
    </row>
  </sheetData>
  <mergeCells count="2">
    <mergeCell ref="A1:I1"/>
    <mergeCell ref="A9:I9"/>
  </mergeCells>
  <printOptions horizontalCentered="1"/>
  <pageMargins left="0.75" right="0.75" top="0.59" bottom="0.59" header="0.31" footer="0.31"/>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tabSelected="1" topLeftCell="A6" workbookViewId="0">
      <selection activeCell="B6" sqref="B6:F6"/>
    </sheetView>
  </sheetViews>
  <sheetFormatPr defaultColWidth="9" defaultRowHeight="28.5" customHeight="1" outlineLevelCol="5"/>
  <cols>
    <col min="1" max="1" width="11.8571428571429" style="3" customWidth="1"/>
    <col min="2" max="3" width="14.4285714285714" style="3" customWidth="1"/>
    <col min="4" max="4" width="10.4285714285714" style="3" customWidth="1"/>
    <col min="5" max="5" width="16.2857142857143" style="3" customWidth="1"/>
    <col min="6" max="6" width="19.1428571428571" style="3" customWidth="1"/>
    <col min="7" max="16384" width="9.14285714285714" style="3"/>
  </cols>
  <sheetData>
    <row r="1" s="1" customFormat="1" ht="45" customHeight="1" spans="1:6">
      <c r="A1" s="4" t="s">
        <v>211</v>
      </c>
      <c r="B1" s="4"/>
      <c r="C1" s="4"/>
      <c r="D1" s="4"/>
      <c r="E1" s="4"/>
      <c r="F1" s="4"/>
    </row>
    <row r="2" s="1" customFormat="1" customHeight="1" spans="1:6">
      <c r="A2" s="5" t="s">
        <v>212</v>
      </c>
      <c r="B2" s="5" t="s">
        <v>213</v>
      </c>
      <c r="C2" s="5"/>
      <c r="D2" s="6" t="s">
        <v>24</v>
      </c>
      <c r="E2" s="7"/>
      <c r="F2" s="8" t="s">
        <v>9</v>
      </c>
    </row>
    <row r="3" s="1" customFormat="1" ht="33" customHeight="1" spans="1:6">
      <c r="A3" s="9" t="s">
        <v>214</v>
      </c>
      <c r="B3" s="10" t="s">
        <v>215</v>
      </c>
      <c r="C3" s="10"/>
      <c r="D3" s="10"/>
      <c r="E3" s="10"/>
      <c r="F3" s="10"/>
    </row>
    <row r="4" s="2" customFormat="1" ht="33" customHeight="1" spans="1:6">
      <c r="A4" s="9" t="s">
        <v>216</v>
      </c>
      <c r="B4" s="11" t="s">
        <v>217</v>
      </c>
      <c r="C4" s="12"/>
      <c r="D4" s="13"/>
      <c r="E4" s="14" t="s">
        <v>218</v>
      </c>
      <c r="F4" s="15">
        <v>538000</v>
      </c>
    </row>
    <row r="5" s="1" customFormat="1" ht="105" customHeight="1" spans="1:6">
      <c r="A5" s="9" t="s">
        <v>219</v>
      </c>
      <c r="B5" s="20" t="s">
        <v>220</v>
      </c>
      <c r="C5" s="21"/>
      <c r="D5" s="21"/>
      <c r="E5" s="21"/>
      <c r="F5" s="22"/>
    </row>
    <row r="6" s="1" customFormat="1" ht="104.25" customHeight="1" spans="1:6">
      <c r="A6" s="19" t="s">
        <v>221</v>
      </c>
      <c r="B6" s="20" t="s">
        <v>222</v>
      </c>
      <c r="C6" s="21"/>
      <c r="D6" s="21"/>
      <c r="E6" s="21"/>
      <c r="F6" s="22"/>
    </row>
    <row r="7" s="1" customFormat="1" ht="54" customHeight="1" spans="1:6">
      <c r="A7" s="23" t="s">
        <v>223</v>
      </c>
      <c r="B7" s="16" t="s">
        <v>224</v>
      </c>
      <c r="C7" s="17"/>
      <c r="D7" s="17"/>
      <c r="E7" s="17"/>
      <c r="F7" s="18"/>
    </row>
    <row r="8" s="1" customFormat="1" ht="26.25" customHeight="1" spans="1:6">
      <c r="A8" s="24" t="s">
        <v>225</v>
      </c>
      <c r="B8" s="25" t="s">
        <v>226</v>
      </c>
      <c r="C8" s="26" t="s">
        <v>227</v>
      </c>
      <c r="D8" s="26" t="s">
        <v>228</v>
      </c>
      <c r="E8" s="26"/>
      <c r="F8" s="26" t="s">
        <v>229</v>
      </c>
    </row>
    <row r="9" s="1" customFormat="1" ht="26.25" customHeight="1" spans="1:6">
      <c r="A9" s="24"/>
      <c r="B9" s="24" t="s">
        <v>230</v>
      </c>
      <c r="C9" s="24" t="s">
        <v>231</v>
      </c>
      <c r="D9" s="27" t="s">
        <v>232</v>
      </c>
      <c r="E9" s="27"/>
      <c r="F9" s="51">
        <v>1</v>
      </c>
    </row>
    <row r="10" s="1" customFormat="1" ht="26.25" customHeight="1" spans="1:6">
      <c r="A10" s="24"/>
      <c r="B10" s="24"/>
      <c r="C10" s="24"/>
      <c r="D10" s="27" t="s">
        <v>233</v>
      </c>
      <c r="E10" s="27"/>
      <c r="F10" s="51">
        <v>0.99</v>
      </c>
    </row>
    <row r="11" s="1" customFormat="1" ht="26.25" customHeight="1" spans="1:6">
      <c r="A11" s="24"/>
      <c r="B11" s="24"/>
      <c r="C11" s="24"/>
      <c r="D11" s="27" t="s">
        <v>234</v>
      </c>
      <c r="E11" s="27"/>
      <c r="F11" s="51">
        <v>1</v>
      </c>
    </row>
    <row r="12" s="1" customFormat="1" ht="26.25" customHeight="1" spans="1:6">
      <c r="A12" s="24"/>
      <c r="B12" s="24"/>
      <c r="C12" s="24" t="s">
        <v>235</v>
      </c>
      <c r="D12" s="27" t="s">
        <v>236</v>
      </c>
      <c r="E12" s="27"/>
      <c r="F12" s="24" t="s">
        <v>237</v>
      </c>
    </row>
    <row r="13" s="1" customFormat="1" ht="26.25" customHeight="1" spans="1:6">
      <c r="A13" s="24"/>
      <c r="B13" s="24"/>
      <c r="C13" s="24"/>
      <c r="D13" s="27" t="s">
        <v>238</v>
      </c>
      <c r="E13" s="27"/>
      <c r="F13" s="24" t="s">
        <v>239</v>
      </c>
    </row>
    <row r="14" s="1" customFormat="1" ht="26.25" customHeight="1" spans="1:6">
      <c r="A14" s="24"/>
      <c r="B14" s="24"/>
      <c r="C14" s="24" t="s">
        <v>240</v>
      </c>
      <c r="D14" s="27" t="s">
        <v>241</v>
      </c>
      <c r="E14" s="27"/>
      <c r="F14" s="24" t="s">
        <v>242</v>
      </c>
    </row>
    <row r="15" s="1" customFormat="1" ht="26.25" customHeight="1" spans="1:6">
      <c r="A15" s="24"/>
      <c r="B15" s="24"/>
      <c r="C15" s="24" t="s">
        <v>243</v>
      </c>
      <c r="D15" s="27" t="s">
        <v>244</v>
      </c>
      <c r="E15" s="27"/>
      <c r="F15" s="24" t="s">
        <v>245</v>
      </c>
    </row>
    <row r="16" s="1" customFormat="1" ht="26.25" customHeight="1" spans="1:6">
      <c r="A16" s="24"/>
      <c r="B16" s="24" t="s">
        <v>246</v>
      </c>
      <c r="C16" s="24" t="s">
        <v>247</v>
      </c>
      <c r="D16" s="27" t="s">
        <v>248</v>
      </c>
      <c r="E16" s="27"/>
      <c r="F16" s="24"/>
    </row>
    <row r="17" s="1" customFormat="1" ht="26.25" customHeight="1" spans="1:6">
      <c r="A17" s="24"/>
      <c r="B17" s="24"/>
      <c r="C17" s="24" t="s">
        <v>249</v>
      </c>
      <c r="D17" s="27" t="s">
        <v>250</v>
      </c>
      <c r="E17" s="27"/>
      <c r="F17" s="33">
        <v>1</v>
      </c>
    </row>
    <row r="18" s="1" customFormat="1" ht="26.25" customHeight="1" spans="1:6">
      <c r="A18" s="24"/>
      <c r="B18" s="24"/>
      <c r="C18" s="24" t="s">
        <v>251</v>
      </c>
      <c r="D18" s="27" t="s">
        <v>248</v>
      </c>
      <c r="E18" s="27"/>
      <c r="F18" s="24"/>
    </row>
    <row r="19" ht="26.25" customHeight="1" spans="1:6">
      <c r="A19" s="24"/>
      <c r="B19" s="24"/>
      <c r="C19" s="24" t="s">
        <v>252</v>
      </c>
      <c r="D19" s="27" t="s">
        <v>248</v>
      </c>
      <c r="E19" s="27"/>
      <c r="F19" s="24"/>
    </row>
    <row r="20" ht="26.25" customHeight="1" spans="1:6">
      <c r="A20" s="24"/>
      <c r="B20" s="24" t="s">
        <v>253</v>
      </c>
      <c r="C20" s="32" t="s">
        <v>254</v>
      </c>
      <c r="D20" s="27" t="s">
        <v>255</v>
      </c>
      <c r="E20" s="27"/>
      <c r="F20" s="33">
        <v>0.9</v>
      </c>
    </row>
    <row r="21" ht="26.25" customHeight="1" spans="1:6">
      <c r="A21" s="24"/>
      <c r="B21" s="24"/>
      <c r="C21" s="26"/>
      <c r="D21" s="34" t="s">
        <v>256</v>
      </c>
      <c r="E21" s="35"/>
      <c r="F21" s="24"/>
    </row>
  </sheetData>
  <mergeCells count="28">
    <mergeCell ref="A1:F1"/>
    <mergeCell ref="B2:C2"/>
    <mergeCell ref="B3:F3"/>
    <mergeCell ref="B4:D4"/>
    <mergeCell ref="B5:F5"/>
    <mergeCell ref="B6:F6"/>
    <mergeCell ref="B7:F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A8:A21"/>
    <mergeCell ref="B9:B15"/>
    <mergeCell ref="B16:B19"/>
    <mergeCell ref="B20:B21"/>
    <mergeCell ref="C9:C11"/>
    <mergeCell ref="C12:C13"/>
    <mergeCell ref="C20:C21"/>
  </mergeCells>
  <pageMargins left="0.7" right="0.7" top="0.59" bottom="0.47" header="0.24"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topLeftCell="A6" workbookViewId="0">
      <selection activeCell="K20" sqref="K20"/>
    </sheetView>
  </sheetViews>
  <sheetFormatPr defaultColWidth="9" defaultRowHeight="28.5" customHeight="1" outlineLevelCol="5"/>
  <cols>
    <col min="1" max="1" width="11.8571428571429" style="3" customWidth="1"/>
    <col min="2" max="3" width="14.4285714285714" style="3" customWidth="1"/>
    <col min="4" max="4" width="10.4285714285714" style="3" customWidth="1"/>
    <col min="5" max="5" width="16.2857142857143" style="3" customWidth="1"/>
    <col min="6" max="6" width="19.1428571428571" style="3" customWidth="1"/>
    <col min="7" max="16384" width="9.14285714285714" style="3"/>
  </cols>
  <sheetData>
    <row r="1" s="1" customFormat="1" ht="45" customHeight="1" spans="1:6">
      <c r="A1" s="4" t="s">
        <v>257</v>
      </c>
      <c r="B1" s="4"/>
      <c r="C1" s="4"/>
      <c r="D1" s="4"/>
      <c r="E1" s="4"/>
      <c r="F1" s="4"/>
    </row>
    <row r="2" s="1" customFormat="1" customHeight="1" spans="1:6">
      <c r="A2" s="5" t="s">
        <v>212</v>
      </c>
      <c r="B2" s="5" t="s">
        <v>213</v>
      </c>
      <c r="C2" s="5"/>
      <c r="D2" s="6" t="s">
        <v>24</v>
      </c>
      <c r="E2" s="7"/>
      <c r="F2" s="8" t="s">
        <v>9</v>
      </c>
    </row>
    <row r="3" s="1" customFormat="1" ht="33" customHeight="1" spans="1:6">
      <c r="A3" s="9" t="s">
        <v>214</v>
      </c>
      <c r="B3" s="10" t="s">
        <v>258</v>
      </c>
      <c r="C3" s="10"/>
      <c r="D3" s="10"/>
      <c r="E3" s="10"/>
      <c r="F3" s="10"/>
    </row>
    <row r="4" s="2" customFormat="1" ht="33" customHeight="1" spans="1:6">
      <c r="A4" s="9" t="s">
        <v>216</v>
      </c>
      <c r="B4" s="11" t="s">
        <v>217</v>
      </c>
      <c r="C4" s="12"/>
      <c r="D4" s="13"/>
      <c r="E4" s="14" t="s">
        <v>218</v>
      </c>
      <c r="F4" s="15">
        <v>470000</v>
      </c>
    </row>
    <row r="5" s="1" customFormat="1" ht="105" customHeight="1" spans="1:6">
      <c r="A5" s="9" t="s">
        <v>219</v>
      </c>
      <c r="B5" s="20" t="s">
        <v>259</v>
      </c>
      <c r="C5" s="21"/>
      <c r="D5" s="21"/>
      <c r="E5" s="21"/>
      <c r="F5" s="22"/>
    </row>
    <row r="6" s="1" customFormat="1" ht="104.25" customHeight="1" spans="1:6">
      <c r="A6" s="19" t="s">
        <v>221</v>
      </c>
      <c r="B6" s="20" t="s">
        <v>260</v>
      </c>
      <c r="C6" s="21"/>
      <c r="D6" s="21"/>
      <c r="E6" s="21"/>
      <c r="F6" s="22"/>
    </row>
    <row r="7" s="1" customFormat="1" ht="54" customHeight="1" spans="1:6">
      <c r="A7" s="23" t="s">
        <v>223</v>
      </c>
      <c r="B7" s="16" t="s">
        <v>261</v>
      </c>
      <c r="C7" s="17"/>
      <c r="D7" s="17"/>
      <c r="E7" s="17"/>
      <c r="F7" s="18"/>
    </row>
    <row r="8" s="1" customFormat="1" ht="26.25" customHeight="1" spans="1:6">
      <c r="A8" s="24" t="s">
        <v>225</v>
      </c>
      <c r="B8" s="25" t="s">
        <v>226</v>
      </c>
      <c r="C8" s="26" t="s">
        <v>227</v>
      </c>
      <c r="D8" s="26" t="s">
        <v>228</v>
      </c>
      <c r="E8" s="26"/>
      <c r="F8" s="26" t="s">
        <v>229</v>
      </c>
    </row>
    <row r="9" s="1" customFormat="1" ht="26.25" customHeight="1" spans="1:6">
      <c r="A9" s="24"/>
      <c r="B9" s="24" t="s">
        <v>230</v>
      </c>
      <c r="C9" s="24" t="s">
        <v>231</v>
      </c>
      <c r="D9" s="27" t="s">
        <v>262</v>
      </c>
      <c r="E9" s="27"/>
      <c r="F9" s="24" t="s">
        <v>263</v>
      </c>
    </row>
    <row r="10" s="1" customFormat="1" ht="26.25" customHeight="1" spans="1:6">
      <c r="A10" s="24"/>
      <c r="B10" s="24"/>
      <c r="C10" s="24"/>
      <c r="D10" s="27" t="s">
        <v>264</v>
      </c>
      <c r="E10" s="27"/>
      <c r="F10" s="24" t="s">
        <v>265</v>
      </c>
    </row>
    <row r="11" s="1" customFormat="1" ht="26.25" customHeight="1" spans="1:6">
      <c r="A11" s="24"/>
      <c r="B11" s="24"/>
      <c r="C11" s="24" t="s">
        <v>235</v>
      </c>
      <c r="D11" s="27" t="s">
        <v>266</v>
      </c>
      <c r="E11" s="27"/>
      <c r="F11" s="51" t="s">
        <v>267</v>
      </c>
    </row>
    <row r="12" s="1" customFormat="1" ht="26.25" customHeight="1" spans="1:6">
      <c r="A12" s="24"/>
      <c r="B12" s="24"/>
      <c r="C12" s="24"/>
      <c r="D12" s="27" t="s">
        <v>268</v>
      </c>
      <c r="E12" s="27"/>
      <c r="F12" s="52" t="s">
        <v>269</v>
      </c>
    </row>
    <row r="13" s="1" customFormat="1" ht="26.25" customHeight="1" spans="1:6">
      <c r="A13" s="24"/>
      <c r="B13" s="24"/>
      <c r="C13" s="24" t="s">
        <v>240</v>
      </c>
      <c r="D13" s="27" t="s">
        <v>241</v>
      </c>
      <c r="E13" s="27"/>
      <c r="F13" s="24" t="s">
        <v>242</v>
      </c>
    </row>
    <row r="14" s="1" customFormat="1" ht="26.25" customHeight="1" spans="1:6">
      <c r="A14" s="24"/>
      <c r="B14" s="24"/>
      <c r="C14" s="24" t="s">
        <v>243</v>
      </c>
      <c r="D14" s="27" t="s">
        <v>244</v>
      </c>
      <c r="E14" s="27"/>
      <c r="F14" s="24" t="s">
        <v>270</v>
      </c>
    </row>
    <row r="15" s="1" customFormat="1" ht="26.25" customHeight="1" spans="1:6">
      <c r="A15" s="24"/>
      <c r="B15" s="24" t="s">
        <v>246</v>
      </c>
      <c r="C15" s="24" t="s">
        <v>247</v>
      </c>
      <c r="D15" s="27" t="s">
        <v>248</v>
      </c>
      <c r="E15" s="27"/>
      <c r="F15" s="24"/>
    </row>
    <row r="16" s="1" customFormat="1" ht="45.75" customHeight="1" spans="1:6">
      <c r="A16" s="24"/>
      <c r="B16" s="24"/>
      <c r="C16" s="24" t="s">
        <v>249</v>
      </c>
      <c r="D16" s="27" t="s">
        <v>271</v>
      </c>
      <c r="E16" s="27"/>
      <c r="F16" s="24" t="s">
        <v>272</v>
      </c>
    </row>
    <row r="17" s="1" customFormat="1" ht="26.25" customHeight="1" spans="1:6">
      <c r="A17" s="24"/>
      <c r="B17" s="24"/>
      <c r="C17" s="24" t="s">
        <v>251</v>
      </c>
      <c r="D17" s="27" t="s">
        <v>248</v>
      </c>
      <c r="E17" s="27"/>
      <c r="F17" s="24"/>
    </row>
    <row r="18" ht="26.25" customHeight="1" spans="1:6">
      <c r="A18" s="24"/>
      <c r="B18" s="24"/>
      <c r="C18" s="24" t="s">
        <v>252</v>
      </c>
      <c r="D18" s="27" t="s">
        <v>248</v>
      </c>
      <c r="E18" s="27"/>
      <c r="F18" s="24"/>
    </row>
    <row r="19" ht="26.25" customHeight="1" spans="1:6">
      <c r="A19" s="24"/>
      <c r="B19" s="24" t="s">
        <v>253</v>
      </c>
      <c r="C19" s="32" t="s">
        <v>254</v>
      </c>
      <c r="D19" s="27" t="s">
        <v>255</v>
      </c>
      <c r="E19" s="27"/>
      <c r="F19" s="33" t="s">
        <v>273</v>
      </c>
    </row>
    <row r="20" ht="26.25" customHeight="1" spans="1:6">
      <c r="A20" s="24"/>
      <c r="B20" s="24"/>
      <c r="C20" s="26"/>
      <c r="D20" s="34" t="s">
        <v>256</v>
      </c>
      <c r="E20" s="35"/>
      <c r="F20" s="24"/>
    </row>
  </sheetData>
  <mergeCells count="27">
    <mergeCell ref="A1:F1"/>
    <mergeCell ref="B2:C2"/>
    <mergeCell ref="B3:F3"/>
    <mergeCell ref="B4:D4"/>
    <mergeCell ref="B5:F5"/>
    <mergeCell ref="B6:F6"/>
    <mergeCell ref="B7:F7"/>
    <mergeCell ref="D8:E8"/>
    <mergeCell ref="D9:E9"/>
    <mergeCell ref="D10:E10"/>
    <mergeCell ref="D11:E11"/>
    <mergeCell ref="D12:E12"/>
    <mergeCell ref="D13:E13"/>
    <mergeCell ref="D14:E14"/>
    <mergeCell ref="D15:E15"/>
    <mergeCell ref="D16:E16"/>
    <mergeCell ref="D17:E17"/>
    <mergeCell ref="D18:E18"/>
    <mergeCell ref="D19:E19"/>
    <mergeCell ref="D20:E20"/>
    <mergeCell ref="A8:A20"/>
    <mergeCell ref="B9:B14"/>
    <mergeCell ref="B15:B18"/>
    <mergeCell ref="B19:B20"/>
    <mergeCell ref="C9:C10"/>
    <mergeCell ref="C11:C12"/>
    <mergeCell ref="C19:C20"/>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opLeftCell="A7" workbookViewId="0">
      <selection activeCell="F24" sqref="F24"/>
    </sheetView>
  </sheetViews>
  <sheetFormatPr defaultColWidth="9" defaultRowHeight="28.5" customHeight="1" outlineLevelCol="5"/>
  <cols>
    <col min="1" max="1" width="11.8571428571429" style="3" customWidth="1"/>
    <col min="2" max="3" width="14.4285714285714" style="3" customWidth="1"/>
    <col min="4" max="4" width="10.4285714285714" style="3" customWidth="1"/>
    <col min="5" max="5" width="16.2857142857143" style="3" customWidth="1"/>
    <col min="6" max="6" width="19.1428571428571" style="3" customWidth="1"/>
    <col min="7" max="16384" width="9.14285714285714" style="3"/>
  </cols>
  <sheetData>
    <row r="1" s="1" customFormat="1" ht="27" customHeight="1" spans="1:6">
      <c r="A1" s="4" t="s">
        <v>274</v>
      </c>
      <c r="B1" s="4"/>
      <c r="C1" s="4"/>
      <c r="D1" s="4"/>
      <c r="E1" s="4"/>
      <c r="F1" s="4"/>
    </row>
    <row r="2" s="1" customFormat="1" ht="15.95" customHeight="1" spans="1:6">
      <c r="A2" s="5" t="s">
        <v>212</v>
      </c>
      <c r="B2" s="5" t="s">
        <v>213</v>
      </c>
      <c r="C2" s="5"/>
      <c r="D2" s="6" t="s">
        <v>24</v>
      </c>
      <c r="E2" s="7"/>
      <c r="F2" s="8" t="s">
        <v>9</v>
      </c>
    </row>
    <row r="3" s="1" customFormat="1" ht="20.1" customHeight="1" spans="1:6">
      <c r="A3" s="9" t="s">
        <v>214</v>
      </c>
      <c r="B3" s="10" t="s">
        <v>275</v>
      </c>
      <c r="C3" s="10"/>
      <c r="D3" s="10"/>
      <c r="E3" s="10"/>
      <c r="F3" s="10"/>
    </row>
    <row r="4" s="2" customFormat="1" ht="15" customHeight="1" spans="1:6">
      <c r="A4" s="9" t="s">
        <v>216</v>
      </c>
      <c r="B4" s="11" t="s">
        <v>217</v>
      </c>
      <c r="C4" s="12"/>
      <c r="D4" s="13"/>
      <c r="E4" s="14" t="s">
        <v>218</v>
      </c>
      <c r="F4" s="15">
        <v>250000</v>
      </c>
    </row>
    <row r="5" s="1" customFormat="1" ht="33" customHeight="1" spans="1:6">
      <c r="A5" s="9" t="s">
        <v>219</v>
      </c>
      <c r="B5" s="20" t="s">
        <v>276</v>
      </c>
      <c r="C5" s="21"/>
      <c r="D5" s="21"/>
      <c r="E5" s="21"/>
      <c r="F5" s="22"/>
    </row>
    <row r="6" s="1" customFormat="1" ht="102.95" customHeight="1" spans="1:6">
      <c r="A6" s="19" t="s">
        <v>221</v>
      </c>
      <c r="B6" s="36" t="s">
        <v>277</v>
      </c>
      <c r="C6" s="37"/>
      <c r="D6" s="37"/>
      <c r="E6" s="37"/>
      <c r="F6" s="38"/>
    </row>
    <row r="7" s="1" customFormat="1" ht="29.1" customHeight="1" spans="1:6">
      <c r="A7" s="23" t="s">
        <v>223</v>
      </c>
      <c r="B7" s="20" t="s">
        <v>278</v>
      </c>
      <c r="C7" s="21"/>
      <c r="D7" s="21"/>
      <c r="E7" s="21"/>
      <c r="F7" s="22"/>
    </row>
    <row r="8" s="1" customFormat="1" ht="21" customHeight="1" spans="1:6">
      <c r="A8" s="24" t="s">
        <v>225</v>
      </c>
      <c r="B8" s="39" t="s">
        <v>226</v>
      </c>
      <c r="C8" s="40" t="s">
        <v>227</v>
      </c>
      <c r="D8" s="40" t="s">
        <v>228</v>
      </c>
      <c r="E8" s="40"/>
      <c r="F8" s="40" t="s">
        <v>229</v>
      </c>
    </row>
    <row r="9" s="1" customFormat="1" ht="21" customHeight="1" spans="1:6">
      <c r="A9" s="24"/>
      <c r="B9" s="41" t="s">
        <v>230</v>
      </c>
      <c r="C9" s="41" t="s">
        <v>231</v>
      </c>
      <c r="D9" s="42" t="s">
        <v>279</v>
      </c>
      <c r="E9" s="42"/>
      <c r="F9" s="43">
        <v>0.99</v>
      </c>
    </row>
    <row r="10" s="1" customFormat="1" ht="26.25" customHeight="1" spans="1:6">
      <c r="A10" s="24"/>
      <c r="B10" s="41"/>
      <c r="C10" s="41"/>
      <c r="D10" s="42" t="s">
        <v>280</v>
      </c>
      <c r="E10" s="42"/>
      <c r="F10" s="43" t="s">
        <v>281</v>
      </c>
    </row>
    <row r="11" s="1" customFormat="1" ht="26.1" customHeight="1" spans="1:6">
      <c r="A11" s="24"/>
      <c r="B11" s="41"/>
      <c r="C11" s="41"/>
      <c r="D11" s="42" t="s">
        <v>282</v>
      </c>
      <c r="E11" s="42"/>
      <c r="F11" s="136" t="s">
        <v>283</v>
      </c>
    </row>
    <row r="12" s="1" customFormat="1" ht="26.25" customHeight="1" spans="1:6">
      <c r="A12" s="24"/>
      <c r="B12" s="41"/>
      <c r="C12" s="41"/>
      <c r="D12" s="42" t="s">
        <v>284</v>
      </c>
      <c r="E12" s="42"/>
      <c r="F12" s="45" t="s">
        <v>285</v>
      </c>
    </row>
    <row r="13" s="1" customFormat="1" ht="15" customHeight="1" spans="1:6">
      <c r="A13" s="24"/>
      <c r="B13" s="41"/>
      <c r="C13" s="41"/>
      <c r="D13" s="42" t="s">
        <v>286</v>
      </c>
      <c r="E13" s="42"/>
      <c r="F13" s="46" t="s">
        <v>287</v>
      </c>
    </row>
    <row r="14" s="1" customFormat="1" ht="35.1" customHeight="1" spans="1:6">
      <c r="A14" s="24"/>
      <c r="B14" s="41"/>
      <c r="C14" s="41" t="s">
        <v>235</v>
      </c>
      <c r="D14" s="42" t="s">
        <v>288</v>
      </c>
      <c r="E14" s="42"/>
      <c r="F14" s="41" t="s">
        <v>289</v>
      </c>
    </row>
    <row r="15" s="1" customFormat="1" ht="51" customHeight="1" spans="1:6">
      <c r="A15" s="24"/>
      <c r="B15" s="41"/>
      <c r="C15" s="41"/>
      <c r="D15" s="42" t="s">
        <v>290</v>
      </c>
      <c r="E15" s="42"/>
      <c r="F15" s="41" t="s">
        <v>291</v>
      </c>
    </row>
    <row r="16" s="1" customFormat="1" ht="48" customHeight="1" spans="1:6">
      <c r="A16" s="24"/>
      <c r="B16" s="41"/>
      <c r="C16" s="41"/>
      <c r="D16" s="42" t="s">
        <v>292</v>
      </c>
      <c r="E16" s="42"/>
      <c r="F16" s="41" t="s">
        <v>293</v>
      </c>
    </row>
    <row r="17" s="1" customFormat="1" ht="17.1" customHeight="1" spans="1:6">
      <c r="A17" s="24"/>
      <c r="B17" s="41"/>
      <c r="C17" s="41" t="s">
        <v>240</v>
      </c>
      <c r="D17" s="42" t="s">
        <v>241</v>
      </c>
      <c r="E17" s="42"/>
      <c r="F17" s="41" t="s">
        <v>242</v>
      </c>
    </row>
    <row r="18" s="1" customFormat="1" ht="18" customHeight="1" spans="1:6">
      <c r="A18" s="24"/>
      <c r="B18" s="41"/>
      <c r="C18" s="41" t="s">
        <v>243</v>
      </c>
      <c r="D18" s="42" t="s">
        <v>244</v>
      </c>
      <c r="E18" s="42"/>
      <c r="F18" s="41" t="s">
        <v>294</v>
      </c>
    </row>
    <row r="19" s="1" customFormat="1" ht="18.95" customHeight="1" spans="1:6">
      <c r="A19" s="24"/>
      <c r="B19" s="41" t="s">
        <v>246</v>
      </c>
      <c r="C19" s="41" t="s">
        <v>247</v>
      </c>
      <c r="D19" s="42" t="s">
        <v>248</v>
      </c>
      <c r="E19" s="42"/>
      <c r="F19" s="41"/>
    </row>
    <row r="20" s="1" customFormat="1" ht="26.25" customHeight="1" spans="1:6">
      <c r="A20" s="24"/>
      <c r="B20" s="41"/>
      <c r="C20" s="47" t="s">
        <v>249</v>
      </c>
      <c r="D20" s="42" t="s">
        <v>295</v>
      </c>
      <c r="E20" s="42"/>
      <c r="F20" s="41" t="s">
        <v>293</v>
      </c>
    </row>
    <row r="21" s="1" customFormat="1" ht="60" customHeight="1" spans="1:6">
      <c r="A21" s="24"/>
      <c r="B21" s="41"/>
      <c r="C21" s="40"/>
      <c r="D21" s="42" t="s">
        <v>296</v>
      </c>
      <c r="E21" s="42"/>
      <c r="F21" s="41" t="s">
        <v>293</v>
      </c>
    </row>
    <row r="22" s="1" customFormat="1" ht="18" customHeight="1" spans="1:6">
      <c r="A22" s="24"/>
      <c r="B22" s="41"/>
      <c r="C22" s="41" t="s">
        <v>251</v>
      </c>
      <c r="D22" s="42" t="s">
        <v>248</v>
      </c>
      <c r="E22" s="42"/>
      <c r="F22" s="41"/>
    </row>
    <row r="23" ht="18" customHeight="1" spans="1:6">
      <c r="A23" s="24"/>
      <c r="B23" s="41"/>
      <c r="C23" s="41" t="s">
        <v>252</v>
      </c>
      <c r="D23" s="42" t="s">
        <v>248</v>
      </c>
      <c r="E23" s="42"/>
      <c r="F23" s="41"/>
    </row>
    <row r="24" ht="21" customHeight="1" spans="1:6">
      <c r="A24" s="24"/>
      <c r="B24" s="41" t="s">
        <v>253</v>
      </c>
      <c r="C24" s="47" t="s">
        <v>254</v>
      </c>
      <c r="D24" s="42" t="s">
        <v>255</v>
      </c>
      <c r="E24" s="42"/>
      <c r="F24" s="48" t="s">
        <v>297</v>
      </c>
    </row>
    <row r="25" ht="18.95" customHeight="1" spans="1:6">
      <c r="A25" s="24"/>
      <c r="B25" s="41"/>
      <c r="C25" s="40"/>
      <c r="D25" s="49" t="s">
        <v>256</v>
      </c>
      <c r="E25" s="50"/>
      <c r="F25" s="41"/>
    </row>
  </sheetData>
  <mergeCells count="33">
    <mergeCell ref="A1:F1"/>
    <mergeCell ref="B2:C2"/>
    <mergeCell ref="B3:F3"/>
    <mergeCell ref="B4:D4"/>
    <mergeCell ref="B5:F5"/>
    <mergeCell ref="B6:F6"/>
    <mergeCell ref="B7:F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A8:A25"/>
    <mergeCell ref="B9:B18"/>
    <mergeCell ref="B19:B23"/>
    <mergeCell ref="B24:B25"/>
    <mergeCell ref="C9:C13"/>
    <mergeCell ref="C14:C16"/>
    <mergeCell ref="C20:C21"/>
    <mergeCell ref="C24:C25"/>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opLeftCell="A4" workbookViewId="0">
      <selection activeCell="K17" sqref="K17"/>
    </sheetView>
  </sheetViews>
  <sheetFormatPr defaultColWidth="9" defaultRowHeight="28.5" customHeight="1" outlineLevelCol="5"/>
  <cols>
    <col min="1" max="1" width="11.8571428571429" style="3" customWidth="1"/>
    <col min="2" max="3" width="14.4285714285714" style="3" customWidth="1"/>
    <col min="4" max="4" width="10.4285714285714" style="3" customWidth="1"/>
    <col min="5" max="5" width="16.2857142857143" style="3" customWidth="1"/>
    <col min="6" max="6" width="19.1428571428571" style="3" customWidth="1"/>
    <col min="7" max="16384" width="9.14285714285714" style="3"/>
  </cols>
  <sheetData>
    <row r="1" s="1" customFormat="1" ht="45" customHeight="1" spans="1:6">
      <c r="A1" s="4" t="s">
        <v>298</v>
      </c>
      <c r="B1" s="4"/>
      <c r="C1" s="4"/>
      <c r="D1" s="4"/>
      <c r="E1" s="4"/>
      <c r="F1" s="4"/>
    </row>
    <row r="2" s="1" customFormat="1" customHeight="1" spans="1:6">
      <c r="A2" s="5" t="s">
        <v>212</v>
      </c>
      <c r="B2" s="5" t="s">
        <v>213</v>
      </c>
      <c r="C2" s="5"/>
      <c r="D2" s="6" t="s">
        <v>24</v>
      </c>
      <c r="E2" s="7"/>
      <c r="F2" s="8" t="s">
        <v>9</v>
      </c>
    </row>
    <row r="3" s="1" customFormat="1" ht="33" customHeight="1" spans="1:6">
      <c r="A3" s="9" t="s">
        <v>214</v>
      </c>
      <c r="B3" s="10" t="s">
        <v>299</v>
      </c>
      <c r="C3" s="10"/>
      <c r="D3" s="10"/>
      <c r="E3" s="10"/>
      <c r="F3" s="10"/>
    </row>
    <row r="4" s="2" customFormat="1" ht="33" customHeight="1" spans="1:6">
      <c r="A4" s="9" t="s">
        <v>216</v>
      </c>
      <c r="B4" s="11" t="s">
        <v>217</v>
      </c>
      <c r="C4" s="12"/>
      <c r="D4" s="13"/>
      <c r="E4" s="14" t="s">
        <v>218</v>
      </c>
      <c r="F4" s="15">
        <v>47400</v>
      </c>
    </row>
    <row r="5" s="1" customFormat="1" ht="29.1" customHeight="1" spans="1:6">
      <c r="A5" s="9" t="s">
        <v>219</v>
      </c>
      <c r="B5" s="16" t="s">
        <v>300</v>
      </c>
      <c r="C5" s="17"/>
      <c r="D5" s="17"/>
      <c r="E5" s="17"/>
      <c r="F5" s="18"/>
    </row>
    <row r="6" s="1" customFormat="1" ht="27.95" customHeight="1" spans="1:6">
      <c r="A6" s="19" t="s">
        <v>221</v>
      </c>
      <c r="B6" s="20" t="s">
        <v>301</v>
      </c>
      <c r="C6" s="21"/>
      <c r="D6" s="21"/>
      <c r="E6" s="21"/>
      <c r="F6" s="22"/>
    </row>
    <row r="7" s="1" customFormat="1" ht="36.95" customHeight="1" spans="1:6">
      <c r="A7" s="23" t="s">
        <v>223</v>
      </c>
      <c r="B7" s="16" t="s">
        <v>302</v>
      </c>
      <c r="C7" s="17"/>
      <c r="D7" s="17"/>
      <c r="E7" s="17"/>
      <c r="F7" s="18"/>
    </row>
    <row r="8" s="1" customFormat="1" ht="26.25" customHeight="1" spans="1:6">
      <c r="A8" s="24" t="s">
        <v>225</v>
      </c>
      <c r="B8" s="25" t="s">
        <v>226</v>
      </c>
      <c r="C8" s="26" t="s">
        <v>227</v>
      </c>
      <c r="D8" s="26" t="s">
        <v>228</v>
      </c>
      <c r="E8" s="26"/>
      <c r="F8" s="26" t="s">
        <v>229</v>
      </c>
    </row>
    <row r="9" s="1" customFormat="1" ht="26.25" customHeight="1" spans="1:6">
      <c r="A9" s="24"/>
      <c r="B9" s="24" t="s">
        <v>230</v>
      </c>
      <c r="C9" s="24" t="s">
        <v>231</v>
      </c>
      <c r="D9" s="27" t="s">
        <v>303</v>
      </c>
      <c r="E9" s="27"/>
      <c r="F9" s="28" t="s">
        <v>304</v>
      </c>
    </row>
    <row r="10" s="1" customFormat="1" ht="26.25" customHeight="1" spans="1:6">
      <c r="A10" s="24"/>
      <c r="B10" s="24"/>
      <c r="C10" s="24"/>
      <c r="D10" s="27" t="s">
        <v>305</v>
      </c>
      <c r="E10" s="27"/>
      <c r="F10" s="137" t="s">
        <v>306</v>
      </c>
    </row>
    <row r="11" s="1" customFormat="1" ht="26.25" customHeight="1" spans="1:6">
      <c r="A11" s="24"/>
      <c r="B11" s="24"/>
      <c r="C11" s="24"/>
      <c r="D11" s="27" t="s">
        <v>307</v>
      </c>
      <c r="E11" s="27"/>
      <c r="F11" s="28" t="s">
        <v>308</v>
      </c>
    </row>
    <row r="12" s="1" customFormat="1" ht="26.25" customHeight="1" spans="1:6">
      <c r="A12" s="24"/>
      <c r="B12" s="24"/>
      <c r="C12" s="24"/>
      <c r="D12" s="27" t="s">
        <v>309</v>
      </c>
      <c r="E12" s="27"/>
      <c r="F12" s="30">
        <v>0.99</v>
      </c>
    </row>
    <row r="13" s="1" customFormat="1" ht="26.25" customHeight="1" spans="1:6">
      <c r="A13" s="24"/>
      <c r="B13" s="24"/>
      <c r="C13" s="24"/>
      <c r="D13" s="27" t="s">
        <v>310</v>
      </c>
      <c r="E13" s="27"/>
      <c r="F13" s="31" t="s">
        <v>285</v>
      </c>
    </row>
    <row r="14" s="1" customFormat="1" ht="26.25" customHeight="1" spans="1:6">
      <c r="A14" s="24"/>
      <c r="B14" s="24"/>
      <c r="C14" s="24" t="s">
        <v>235</v>
      </c>
      <c r="D14" s="27" t="s">
        <v>248</v>
      </c>
      <c r="E14" s="27"/>
      <c r="F14" s="24"/>
    </row>
    <row r="15" s="1" customFormat="1" ht="26.25" customHeight="1" spans="1:6">
      <c r="A15" s="24"/>
      <c r="B15" s="24"/>
      <c r="C15" s="24"/>
      <c r="D15" s="27" t="s">
        <v>256</v>
      </c>
      <c r="E15" s="27"/>
      <c r="F15" s="24"/>
    </row>
    <row r="16" s="1" customFormat="1" ht="26.25" customHeight="1" spans="1:6">
      <c r="A16" s="24"/>
      <c r="B16" s="24"/>
      <c r="C16" s="24" t="s">
        <v>240</v>
      </c>
      <c r="D16" s="27" t="s">
        <v>241</v>
      </c>
      <c r="E16" s="27"/>
      <c r="F16" s="24" t="s">
        <v>242</v>
      </c>
    </row>
    <row r="17" s="1" customFormat="1" ht="26.25" customHeight="1" spans="1:6">
      <c r="A17" s="24"/>
      <c r="B17" s="24"/>
      <c r="C17" s="24" t="s">
        <v>243</v>
      </c>
      <c r="D17" s="27" t="s">
        <v>244</v>
      </c>
      <c r="E17" s="27"/>
      <c r="F17" s="24" t="s">
        <v>311</v>
      </c>
    </row>
    <row r="18" s="1" customFormat="1" ht="26.25" customHeight="1" spans="1:6">
      <c r="A18" s="24"/>
      <c r="B18" s="24" t="s">
        <v>246</v>
      </c>
      <c r="C18" s="24" t="s">
        <v>247</v>
      </c>
      <c r="D18" s="27" t="s">
        <v>248</v>
      </c>
      <c r="E18" s="27"/>
      <c r="F18" s="24"/>
    </row>
    <row r="19" s="1" customFormat="1" ht="26.25" customHeight="1" spans="1:6">
      <c r="A19" s="24"/>
      <c r="B19" s="24"/>
      <c r="C19" s="24" t="s">
        <v>249</v>
      </c>
      <c r="D19" s="27" t="s">
        <v>312</v>
      </c>
      <c r="E19" s="27"/>
      <c r="F19" s="24" t="s">
        <v>293</v>
      </c>
    </row>
    <row r="20" s="1" customFormat="1" ht="26.25" customHeight="1" spans="1:6">
      <c r="A20" s="24"/>
      <c r="B20" s="24"/>
      <c r="C20" s="24" t="s">
        <v>251</v>
      </c>
      <c r="D20" s="27" t="s">
        <v>248</v>
      </c>
      <c r="E20" s="27"/>
      <c r="F20" s="24"/>
    </row>
    <row r="21" ht="26.25" customHeight="1" spans="1:6">
      <c r="A21" s="24"/>
      <c r="B21" s="24"/>
      <c r="C21" s="24" t="s">
        <v>252</v>
      </c>
      <c r="D21" s="27" t="s">
        <v>248</v>
      </c>
      <c r="E21" s="27"/>
      <c r="F21" s="24"/>
    </row>
    <row r="22" ht="26.25" customHeight="1" spans="1:6">
      <c r="A22" s="24"/>
      <c r="B22" s="24" t="s">
        <v>253</v>
      </c>
      <c r="C22" s="32" t="s">
        <v>254</v>
      </c>
      <c r="D22" s="27" t="s">
        <v>255</v>
      </c>
      <c r="E22" s="27"/>
      <c r="F22" s="33" t="s">
        <v>313</v>
      </c>
    </row>
    <row r="23" ht="26.25" customHeight="1" spans="1:6">
      <c r="A23" s="24"/>
      <c r="B23" s="24"/>
      <c r="C23" s="26"/>
      <c r="D23" s="34" t="s">
        <v>256</v>
      </c>
      <c r="E23" s="35"/>
      <c r="F23" s="24"/>
    </row>
  </sheetData>
  <mergeCells count="30">
    <mergeCell ref="A1:F1"/>
    <mergeCell ref="B2:C2"/>
    <mergeCell ref="B3:F3"/>
    <mergeCell ref="B4:D4"/>
    <mergeCell ref="B5:F5"/>
    <mergeCell ref="B6:F6"/>
    <mergeCell ref="B7:F7"/>
    <mergeCell ref="D8:E8"/>
    <mergeCell ref="D9:E9"/>
    <mergeCell ref="D10:E10"/>
    <mergeCell ref="D11:E11"/>
    <mergeCell ref="D12:E12"/>
    <mergeCell ref="D13:E13"/>
    <mergeCell ref="D14:E14"/>
    <mergeCell ref="D15:E15"/>
    <mergeCell ref="D16:E16"/>
    <mergeCell ref="D17:E17"/>
    <mergeCell ref="D18:E18"/>
    <mergeCell ref="D19:E19"/>
    <mergeCell ref="D20:E20"/>
    <mergeCell ref="D21:E21"/>
    <mergeCell ref="D22:E22"/>
    <mergeCell ref="D23:E23"/>
    <mergeCell ref="A8:A23"/>
    <mergeCell ref="B9:B17"/>
    <mergeCell ref="B18:B21"/>
    <mergeCell ref="B22:B23"/>
    <mergeCell ref="C9:C13"/>
    <mergeCell ref="C14:C15"/>
    <mergeCell ref="C22:C2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opLeftCell="A16" workbookViewId="0">
      <selection activeCell="E12" sqref="E12"/>
    </sheetView>
  </sheetViews>
  <sheetFormatPr defaultColWidth="9.14285714285714" defaultRowHeight="12.75" outlineLevelCol="5"/>
  <cols>
    <col min="1" max="1" width="28.7142857142857" customWidth="1"/>
    <col min="2" max="2" width="18.8571428571429" customWidth="1"/>
    <col min="3" max="3" width="32.5714285714286" customWidth="1"/>
    <col min="4" max="4" width="17.2857142857143" customWidth="1"/>
    <col min="5" max="5" width="16.8571428571429" customWidth="1"/>
    <col min="6" max="6" width="17.1428571428571" customWidth="1"/>
  </cols>
  <sheetData>
    <row r="1" ht="36" customHeight="1" spans="1:6">
      <c r="A1" s="55" t="s">
        <v>8</v>
      </c>
      <c r="B1" s="55"/>
      <c r="C1" s="55"/>
      <c r="D1" s="55"/>
      <c r="E1" s="55"/>
      <c r="F1" s="55"/>
    </row>
    <row r="2" ht="7.5" customHeight="1" spans="1:1">
      <c r="A2" s="57"/>
    </row>
    <row r="3" s="59" customFormat="1" ht="22.5" customHeight="1" spans="1:6">
      <c r="A3" s="118" t="s">
        <v>1</v>
      </c>
      <c r="B3" s="53"/>
      <c r="F3" s="68" t="s">
        <v>9</v>
      </c>
    </row>
    <row r="4" s="54" customFormat="1" ht="21" customHeight="1" spans="1:6">
      <c r="A4" s="85" t="s">
        <v>10</v>
      </c>
      <c r="B4" s="86"/>
      <c r="C4" s="85" t="s">
        <v>11</v>
      </c>
      <c r="D4" s="119"/>
      <c r="E4" s="119"/>
      <c r="F4" s="86"/>
    </row>
    <row r="5" s="54" customFormat="1" ht="30" customHeight="1" spans="1:6">
      <c r="A5" s="87" t="s">
        <v>12</v>
      </c>
      <c r="B5" s="87" t="s">
        <v>13</v>
      </c>
      <c r="C5" s="87" t="s">
        <v>12</v>
      </c>
      <c r="D5" s="87" t="s">
        <v>14</v>
      </c>
      <c r="E5" s="87" t="s">
        <v>15</v>
      </c>
      <c r="F5" s="87" t="s">
        <v>16</v>
      </c>
    </row>
    <row r="6" s="54" customFormat="1" ht="21.95" customHeight="1" spans="1:6">
      <c r="A6" s="89" t="s">
        <v>17</v>
      </c>
      <c r="B6" s="120">
        <v>16714764.8</v>
      </c>
      <c r="C6" s="121" t="s">
        <v>18</v>
      </c>
      <c r="D6" s="122">
        <v>16714764.8</v>
      </c>
      <c r="E6" s="122">
        <v>16714764.8</v>
      </c>
      <c r="F6" s="123"/>
    </row>
    <row r="7" s="54" customFormat="1" ht="21.95" customHeight="1" spans="1:6">
      <c r="A7" s="89" t="s">
        <v>19</v>
      </c>
      <c r="B7" s="120">
        <v>16714764.8</v>
      </c>
      <c r="C7" s="89" t="s">
        <v>20</v>
      </c>
      <c r="D7" s="124">
        <v>13992950.72</v>
      </c>
      <c r="E7" s="124">
        <v>13992950.72</v>
      </c>
      <c r="F7" s="123"/>
    </row>
    <row r="8" s="54" customFormat="1" ht="21.95" customHeight="1" spans="1:6">
      <c r="A8" s="89" t="s">
        <v>21</v>
      </c>
      <c r="B8" s="125"/>
      <c r="C8" s="89" t="s">
        <v>22</v>
      </c>
      <c r="D8" s="125"/>
      <c r="E8" s="125"/>
      <c r="F8" s="123"/>
    </row>
    <row r="9" s="54" customFormat="1" ht="21.95" customHeight="1" spans="1:6">
      <c r="A9" s="89" t="s">
        <v>23</v>
      </c>
      <c r="B9" s="126" t="s">
        <v>24</v>
      </c>
      <c r="C9" s="89" t="s">
        <v>25</v>
      </c>
      <c r="D9" s="125"/>
      <c r="E9" s="125"/>
      <c r="F9" s="123"/>
    </row>
    <row r="10" s="54" customFormat="1" ht="21.95" customHeight="1" spans="1:6">
      <c r="A10" s="89" t="s">
        <v>26</v>
      </c>
      <c r="B10" s="125"/>
      <c r="C10" s="89" t="s">
        <v>27</v>
      </c>
      <c r="D10" s="125"/>
      <c r="E10" s="125"/>
      <c r="F10" s="123"/>
    </row>
    <row r="11" s="54" customFormat="1" ht="21.95" customHeight="1" spans="1:6">
      <c r="A11" s="89" t="s">
        <v>19</v>
      </c>
      <c r="B11" s="125"/>
      <c r="C11" s="89" t="s">
        <v>28</v>
      </c>
      <c r="D11" s="125"/>
      <c r="E11" s="125"/>
      <c r="F11" s="123"/>
    </row>
    <row r="12" s="54" customFormat="1" ht="21.95" customHeight="1" spans="1:6">
      <c r="A12" s="89" t="s">
        <v>21</v>
      </c>
      <c r="B12" s="125"/>
      <c r="C12" s="89" t="s">
        <v>29</v>
      </c>
      <c r="D12" s="125"/>
      <c r="E12" s="125"/>
      <c r="F12" s="123"/>
    </row>
    <row r="13" s="54" customFormat="1" ht="21.95" customHeight="1" spans="1:6">
      <c r="A13" s="89" t="s">
        <v>23</v>
      </c>
      <c r="B13" s="125"/>
      <c r="C13" s="89" t="s">
        <v>30</v>
      </c>
      <c r="D13" s="125"/>
      <c r="E13" s="125"/>
      <c r="F13" s="123"/>
    </row>
    <row r="14" s="54" customFormat="1" ht="21.95" customHeight="1" spans="1:6">
      <c r="A14" s="89" t="s">
        <v>24</v>
      </c>
      <c r="B14" s="126" t="s">
        <v>24</v>
      </c>
      <c r="C14" s="89" t="s">
        <v>31</v>
      </c>
      <c r="D14" s="124">
        <v>1640654.88</v>
      </c>
      <c r="E14" s="124">
        <v>1640654.88</v>
      </c>
      <c r="F14" s="123"/>
    </row>
    <row r="15" s="54" customFormat="1" ht="21.95" customHeight="1" spans="1:6">
      <c r="A15" s="89" t="s">
        <v>24</v>
      </c>
      <c r="B15" s="126" t="s">
        <v>24</v>
      </c>
      <c r="C15" s="89" t="s">
        <v>32</v>
      </c>
      <c r="D15" s="125"/>
      <c r="E15" s="125"/>
      <c r="F15" s="123"/>
    </row>
    <row r="16" s="54" customFormat="1" ht="21.95" customHeight="1" spans="1:6">
      <c r="A16" s="89" t="s">
        <v>24</v>
      </c>
      <c r="B16" s="126" t="s">
        <v>24</v>
      </c>
      <c r="C16" s="89" t="s">
        <v>33</v>
      </c>
      <c r="D16" s="124">
        <v>577181.76</v>
      </c>
      <c r="E16" s="124">
        <v>577181.76</v>
      </c>
      <c r="F16" s="123"/>
    </row>
    <row r="17" s="54" customFormat="1" ht="21.95" customHeight="1" spans="1:6">
      <c r="A17" s="89" t="s">
        <v>24</v>
      </c>
      <c r="B17" s="126" t="s">
        <v>24</v>
      </c>
      <c r="C17" s="89" t="s">
        <v>34</v>
      </c>
      <c r="D17" s="125"/>
      <c r="E17" s="125"/>
      <c r="F17" s="123"/>
    </row>
    <row r="18" s="54" customFormat="1" ht="21.95" customHeight="1" spans="1:6">
      <c r="A18" s="89" t="s">
        <v>24</v>
      </c>
      <c r="B18" s="126" t="s">
        <v>24</v>
      </c>
      <c r="C18" s="89" t="s">
        <v>35</v>
      </c>
      <c r="D18" s="125"/>
      <c r="E18" s="125"/>
      <c r="F18" s="123"/>
    </row>
    <row r="19" s="54" customFormat="1" ht="21.95" customHeight="1" spans="1:6">
      <c r="A19" s="89" t="s">
        <v>24</v>
      </c>
      <c r="B19" s="126" t="s">
        <v>24</v>
      </c>
      <c r="C19" s="89" t="s">
        <v>36</v>
      </c>
      <c r="D19" s="125"/>
      <c r="E19" s="125"/>
      <c r="F19" s="123"/>
    </row>
    <row r="20" s="54" customFormat="1" ht="21.95" customHeight="1" spans="1:6">
      <c r="A20" s="89" t="s">
        <v>24</v>
      </c>
      <c r="B20" s="126" t="s">
        <v>24</v>
      </c>
      <c r="C20" s="89" t="s">
        <v>37</v>
      </c>
      <c r="D20" s="125"/>
      <c r="E20" s="125"/>
      <c r="F20" s="123"/>
    </row>
    <row r="21" s="54" customFormat="1" ht="21.95" customHeight="1" spans="1:6">
      <c r="A21" s="89" t="s">
        <v>24</v>
      </c>
      <c r="B21" s="126" t="s">
        <v>24</v>
      </c>
      <c r="C21" s="89" t="s">
        <v>38</v>
      </c>
      <c r="D21" s="125"/>
      <c r="E21" s="125"/>
      <c r="F21" s="123"/>
    </row>
    <row r="22" s="54" customFormat="1" ht="21.95" customHeight="1" spans="1:6">
      <c r="A22" s="89" t="s">
        <v>24</v>
      </c>
      <c r="B22" s="126" t="s">
        <v>24</v>
      </c>
      <c r="C22" s="89" t="s">
        <v>39</v>
      </c>
      <c r="D22" s="125"/>
      <c r="E22" s="125"/>
      <c r="F22" s="123"/>
    </row>
    <row r="23" s="54" customFormat="1" ht="21.95" customHeight="1" spans="1:6">
      <c r="A23" s="89" t="s">
        <v>24</v>
      </c>
      <c r="B23" s="126" t="s">
        <v>24</v>
      </c>
      <c r="C23" s="89" t="s">
        <v>40</v>
      </c>
      <c r="D23" s="125"/>
      <c r="E23" s="125"/>
      <c r="F23" s="123"/>
    </row>
    <row r="24" s="54" customFormat="1" ht="21.95" customHeight="1" spans="1:6">
      <c r="A24" s="89" t="s">
        <v>24</v>
      </c>
      <c r="B24" s="126" t="s">
        <v>24</v>
      </c>
      <c r="C24" s="89" t="s">
        <v>41</v>
      </c>
      <c r="D24" s="125"/>
      <c r="E24" s="125"/>
      <c r="F24" s="123"/>
    </row>
    <row r="25" s="54" customFormat="1" ht="21.95" customHeight="1" spans="1:6">
      <c r="A25" s="89" t="s">
        <v>24</v>
      </c>
      <c r="B25" s="126" t="s">
        <v>24</v>
      </c>
      <c r="C25" s="89" t="s">
        <v>42</v>
      </c>
      <c r="D25" s="125"/>
      <c r="E25" s="125"/>
      <c r="F25" s="123"/>
    </row>
    <row r="26" s="54" customFormat="1" ht="21.95" customHeight="1" spans="1:6">
      <c r="A26" s="89" t="s">
        <v>24</v>
      </c>
      <c r="B26" s="126" t="s">
        <v>24</v>
      </c>
      <c r="C26" s="89" t="s">
        <v>43</v>
      </c>
      <c r="D26" s="124">
        <v>503977.44</v>
      </c>
      <c r="E26" s="124">
        <v>503977.44</v>
      </c>
      <c r="F26" s="123"/>
    </row>
    <row r="27" s="54" customFormat="1" ht="21.95" customHeight="1" spans="1:6">
      <c r="A27" s="89" t="s">
        <v>24</v>
      </c>
      <c r="B27" s="126" t="s">
        <v>24</v>
      </c>
      <c r="C27" s="89" t="s">
        <v>44</v>
      </c>
      <c r="D27" s="125"/>
      <c r="E27" s="125"/>
      <c r="F27" s="123"/>
    </row>
    <row r="28" s="54" customFormat="1" ht="21.95" customHeight="1" spans="1:6">
      <c r="A28" s="89" t="s">
        <v>24</v>
      </c>
      <c r="B28" s="126" t="s">
        <v>24</v>
      </c>
      <c r="C28" s="89" t="s">
        <v>45</v>
      </c>
      <c r="D28" s="125"/>
      <c r="E28" s="125"/>
      <c r="F28" s="123"/>
    </row>
    <row r="29" s="54" customFormat="1" ht="21.95" customHeight="1" spans="1:6">
      <c r="A29" s="89" t="s">
        <v>24</v>
      </c>
      <c r="B29" s="126" t="s">
        <v>24</v>
      </c>
      <c r="C29" s="89" t="s">
        <v>46</v>
      </c>
      <c r="D29" s="125"/>
      <c r="E29" s="125"/>
      <c r="F29" s="123"/>
    </row>
    <row r="30" s="54" customFormat="1" ht="21.95" customHeight="1" spans="1:6">
      <c r="A30" s="89" t="s">
        <v>24</v>
      </c>
      <c r="B30" s="126" t="s">
        <v>24</v>
      </c>
      <c r="C30" s="89" t="s">
        <v>47</v>
      </c>
      <c r="D30" s="125"/>
      <c r="E30" s="125"/>
      <c r="F30" s="123"/>
    </row>
    <row r="31" s="54" customFormat="1" ht="21.95" customHeight="1" spans="1:6">
      <c r="A31" s="89" t="s">
        <v>24</v>
      </c>
      <c r="B31" s="126" t="s">
        <v>24</v>
      </c>
      <c r="C31" s="89" t="s">
        <v>48</v>
      </c>
      <c r="D31" s="125"/>
      <c r="E31" s="125"/>
      <c r="F31" s="123"/>
    </row>
    <row r="32" s="54" customFormat="1" ht="21.95" customHeight="1" spans="1:6">
      <c r="A32" s="89" t="s">
        <v>24</v>
      </c>
      <c r="B32" s="126" t="s">
        <v>24</v>
      </c>
      <c r="C32" s="89" t="s">
        <v>49</v>
      </c>
      <c r="D32" s="125"/>
      <c r="E32" s="125"/>
      <c r="F32" s="121"/>
    </row>
    <row r="33" s="54" customFormat="1" ht="21.95" customHeight="1" spans="1:6">
      <c r="A33" s="89" t="s">
        <v>24</v>
      </c>
      <c r="B33" s="126" t="s">
        <v>24</v>
      </c>
      <c r="C33" s="89" t="s">
        <v>50</v>
      </c>
      <c r="D33" s="125"/>
      <c r="E33" s="125"/>
      <c r="F33" s="121"/>
    </row>
    <row r="34" s="54" customFormat="1" ht="21.95" customHeight="1" spans="1:6">
      <c r="A34" s="89" t="s">
        <v>24</v>
      </c>
      <c r="B34" s="126" t="s">
        <v>24</v>
      </c>
      <c r="C34" s="89" t="s">
        <v>51</v>
      </c>
      <c r="D34" s="125"/>
      <c r="E34" s="125"/>
      <c r="F34" s="121"/>
    </row>
    <row r="35" s="54" customFormat="1" ht="21.95" customHeight="1" spans="1:6">
      <c r="A35" s="121" t="s">
        <v>24</v>
      </c>
      <c r="B35" s="127" t="s">
        <v>24</v>
      </c>
      <c r="C35" s="121" t="s">
        <v>52</v>
      </c>
      <c r="D35" s="125"/>
      <c r="E35" s="125"/>
      <c r="F35" s="123"/>
    </row>
    <row r="36" s="54" customFormat="1" ht="21.95" customHeight="1" spans="1:6">
      <c r="A36" s="121" t="s">
        <v>24</v>
      </c>
      <c r="B36" s="127" t="s">
        <v>24</v>
      </c>
      <c r="C36" s="121" t="s">
        <v>24</v>
      </c>
      <c r="D36" s="127" t="s">
        <v>24</v>
      </c>
      <c r="E36" s="127" t="s">
        <v>24</v>
      </c>
      <c r="F36" s="123" t="s">
        <v>24</v>
      </c>
    </row>
    <row r="37" s="54" customFormat="1" ht="21.95" customHeight="1" spans="1:6">
      <c r="A37" s="121" t="s">
        <v>24</v>
      </c>
      <c r="B37" s="126" t="s">
        <v>24</v>
      </c>
      <c r="C37" s="121" t="s">
        <v>53</v>
      </c>
      <c r="D37" s="126" t="s">
        <v>24</v>
      </c>
      <c r="E37" s="126" t="s">
        <v>24</v>
      </c>
      <c r="F37" s="123" t="s">
        <v>24</v>
      </c>
    </row>
    <row r="38" s="54" customFormat="1" ht="21.95" customHeight="1" spans="1:6">
      <c r="A38" s="121" t="s">
        <v>24</v>
      </c>
      <c r="B38" s="127" t="s">
        <v>24</v>
      </c>
      <c r="C38" s="121" t="s">
        <v>24</v>
      </c>
      <c r="D38" s="127" t="s">
        <v>24</v>
      </c>
      <c r="E38" s="127" t="s">
        <v>24</v>
      </c>
      <c r="F38" s="123" t="s">
        <v>24</v>
      </c>
    </row>
    <row r="39" s="54" customFormat="1" ht="21.95" customHeight="1" spans="1:6">
      <c r="A39" s="121" t="s">
        <v>54</v>
      </c>
      <c r="B39" s="122">
        <v>16714764.8</v>
      </c>
      <c r="C39" s="121" t="s">
        <v>55</v>
      </c>
      <c r="D39" s="124">
        <v>16714764.8</v>
      </c>
      <c r="E39" s="122">
        <v>16714764.8</v>
      </c>
      <c r="F39" s="123"/>
    </row>
  </sheetData>
  <mergeCells count="3">
    <mergeCell ref="A1:F1"/>
    <mergeCell ref="A4:B4"/>
    <mergeCell ref="C4:F4"/>
  </mergeCells>
  <printOptions horizontalCentered="1"/>
  <pageMargins left="0.75" right="0.75" top="0.59" bottom="0.59" header="0.51" footer="0.51"/>
  <pageSetup paperSize="9" fitToWidth="0" fitToHeight="0" pageOrder="overThenDown"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C6" sqref="C6:E23"/>
    </sheetView>
  </sheetViews>
  <sheetFormatPr defaultColWidth="9.14285714285714" defaultRowHeight="12.75" outlineLevelCol="4"/>
  <cols>
    <col min="1" max="1" width="13.5714285714286" customWidth="1"/>
    <col min="2" max="2" width="49.2857142857143" customWidth="1"/>
    <col min="3" max="5" width="20.7142857142857" customWidth="1"/>
  </cols>
  <sheetData>
    <row r="1" ht="32.25" customHeight="1" spans="1:5">
      <c r="A1" s="55" t="s">
        <v>56</v>
      </c>
      <c r="B1" s="56"/>
      <c r="C1" s="56"/>
      <c r="D1" s="56"/>
      <c r="E1" s="56"/>
    </row>
    <row r="2" ht="7.5" customHeight="1" spans="1:1">
      <c r="A2" s="57"/>
    </row>
    <row r="3" s="59" customFormat="1" ht="18.75" customHeight="1" spans="1:5">
      <c r="A3" s="69" t="s">
        <v>1</v>
      </c>
      <c r="B3" s="69"/>
      <c r="E3" s="68" t="s">
        <v>9</v>
      </c>
    </row>
    <row r="4" ht="21.95" customHeight="1" spans="1:5">
      <c r="A4" s="97" t="s">
        <v>57</v>
      </c>
      <c r="B4" s="97" t="s">
        <v>58</v>
      </c>
      <c r="C4" s="98" t="s">
        <v>59</v>
      </c>
      <c r="D4" s="99"/>
      <c r="E4" s="100"/>
    </row>
    <row r="5" ht="21.95" customHeight="1" spans="1:5">
      <c r="A5" s="115"/>
      <c r="B5" s="115"/>
      <c r="C5" s="60" t="s">
        <v>14</v>
      </c>
      <c r="D5" s="60" t="s">
        <v>60</v>
      </c>
      <c r="E5" s="60" t="s">
        <v>61</v>
      </c>
    </row>
    <row r="6" s="54" customFormat="1" ht="21.95" customHeight="1" spans="1:5">
      <c r="A6" s="116" t="s">
        <v>14</v>
      </c>
      <c r="B6" s="61"/>
      <c r="C6" s="113">
        <v>16714764.8</v>
      </c>
      <c r="D6" s="113">
        <v>12913964.8</v>
      </c>
      <c r="E6" s="113">
        <v>3800800</v>
      </c>
    </row>
    <row r="7" s="54" customFormat="1" ht="21.95" customHeight="1" spans="1:5">
      <c r="A7" s="72" t="s">
        <v>62</v>
      </c>
      <c r="B7" s="72" t="s">
        <v>20</v>
      </c>
      <c r="C7" s="113">
        <v>13992950.72</v>
      </c>
      <c r="D7" s="113">
        <v>10192150.72</v>
      </c>
      <c r="E7" s="113">
        <v>3800800</v>
      </c>
    </row>
    <row r="8" s="54" customFormat="1" ht="21.95" customHeight="1" spans="1:5">
      <c r="A8" s="72" t="s">
        <v>63</v>
      </c>
      <c r="B8" s="72" t="s">
        <v>64</v>
      </c>
      <c r="C8" s="113">
        <v>13992950.72</v>
      </c>
      <c r="D8" s="113">
        <v>10192150.72</v>
      </c>
      <c r="E8" s="113">
        <v>3800800</v>
      </c>
    </row>
    <row r="9" s="54" customFormat="1" ht="21.95" customHeight="1" spans="1:5">
      <c r="A9" s="72" t="s">
        <v>65</v>
      </c>
      <c r="B9" s="72" t="s">
        <v>66</v>
      </c>
      <c r="C9" s="113">
        <v>7673507.96</v>
      </c>
      <c r="D9" s="113">
        <v>7673507.96</v>
      </c>
      <c r="E9" s="114"/>
    </row>
    <row r="10" s="54" customFormat="1" ht="21.95" customHeight="1" spans="1:5">
      <c r="A10" s="72" t="s">
        <v>67</v>
      </c>
      <c r="B10" s="72" t="s">
        <v>68</v>
      </c>
      <c r="C10" s="113">
        <v>2646042.76</v>
      </c>
      <c r="D10" s="113">
        <v>2518642.76</v>
      </c>
      <c r="E10" s="113">
        <v>127400</v>
      </c>
    </row>
    <row r="11" s="54" customFormat="1" ht="21.95" customHeight="1" spans="1:5">
      <c r="A11" s="72" t="s">
        <v>69</v>
      </c>
      <c r="B11" s="72" t="s">
        <v>70</v>
      </c>
      <c r="C11" s="113">
        <v>3673400</v>
      </c>
      <c r="D11" s="114"/>
      <c r="E11" s="113">
        <v>3673400</v>
      </c>
    </row>
    <row r="12" s="54" customFormat="1" ht="21.95" customHeight="1" spans="1:5">
      <c r="A12" s="72" t="s">
        <v>71</v>
      </c>
      <c r="B12" s="72" t="s">
        <v>31</v>
      </c>
      <c r="C12" s="113">
        <v>1640654.88</v>
      </c>
      <c r="D12" s="113">
        <v>1640654.88</v>
      </c>
      <c r="E12" s="114"/>
    </row>
    <row r="13" s="54" customFormat="1" ht="21.95" customHeight="1" spans="1:5">
      <c r="A13" s="72" t="s">
        <v>72</v>
      </c>
      <c r="B13" s="72" t="s">
        <v>73</v>
      </c>
      <c r="C13" s="113">
        <v>1640654.88</v>
      </c>
      <c r="D13" s="113">
        <v>1640654.88</v>
      </c>
      <c r="E13" s="114"/>
    </row>
    <row r="14" s="54" customFormat="1" ht="21.95" customHeight="1" spans="1:5">
      <c r="A14" s="72" t="s">
        <v>74</v>
      </c>
      <c r="B14" s="72" t="s">
        <v>75</v>
      </c>
      <c r="C14" s="113">
        <v>671969.88</v>
      </c>
      <c r="D14" s="113">
        <v>671969.88</v>
      </c>
      <c r="E14" s="114"/>
    </row>
    <row r="15" s="54" customFormat="1" ht="21.95" customHeight="1" spans="1:5">
      <c r="A15" s="72" t="s">
        <v>76</v>
      </c>
      <c r="B15" s="72" t="s">
        <v>77</v>
      </c>
      <c r="C15" s="113">
        <v>335985</v>
      </c>
      <c r="D15" s="113">
        <v>335985</v>
      </c>
      <c r="E15" s="114"/>
    </row>
    <row r="16" s="54" customFormat="1" ht="21.95" customHeight="1" spans="1:5">
      <c r="A16" s="72" t="s">
        <v>78</v>
      </c>
      <c r="B16" s="72" t="s">
        <v>79</v>
      </c>
      <c r="C16" s="113">
        <v>632700</v>
      </c>
      <c r="D16" s="113">
        <v>632700</v>
      </c>
      <c r="E16" s="114"/>
    </row>
    <row r="17" s="54" customFormat="1" ht="21.95" customHeight="1" spans="1:5">
      <c r="A17" s="72" t="s">
        <v>80</v>
      </c>
      <c r="B17" s="72" t="s">
        <v>33</v>
      </c>
      <c r="C17" s="113">
        <v>577181.76</v>
      </c>
      <c r="D17" s="113">
        <v>577181.76</v>
      </c>
      <c r="E17" s="114"/>
    </row>
    <row r="18" s="54" customFormat="1" ht="21.95" customHeight="1" spans="1:5">
      <c r="A18" s="72" t="s">
        <v>81</v>
      </c>
      <c r="B18" s="72" t="s">
        <v>82</v>
      </c>
      <c r="C18" s="113">
        <v>577181.76</v>
      </c>
      <c r="D18" s="113">
        <v>577181.76</v>
      </c>
      <c r="E18" s="114"/>
    </row>
    <row r="19" s="54" customFormat="1" ht="21.95" customHeight="1" spans="1:5">
      <c r="A19" s="72" t="s">
        <v>83</v>
      </c>
      <c r="B19" s="72" t="s">
        <v>84</v>
      </c>
      <c r="C19" s="113">
        <v>431691.76</v>
      </c>
      <c r="D19" s="113">
        <v>431691.76</v>
      </c>
      <c r="E19" s="114"/>
    </row>
    <row r="20" s="54" customFormat="1" ht="21.95" customHeight="1" spans="1:5">
      <c r="A20" s="72" t="s">
        <v>85</v>
      </c>
      <c r="B20" s="72" t="s">
        <v>86</v>
      </c>
      <c r="C20" s="113">
        <v>145490</v>
      </c>
      <c r="D20" s="113">
        <v>145490</v>
      </c>
      <c r="E20" s="114"/>
    </row>
    <row r="21" s="54" customFormat="1" ht="21.95" customHeight="1" spans="1:5">
      <c r="A21" s="72" t="s">
        <v>87</v>
      </c>
      <c r="B21" s="72" t="s">
        <v>43</v>
      </c>
      <c r="C21" s="113">
        <v>503977.44</v>
      </c>
      <c r="D21" s="113">
        <v>503977.44</v>
      </c>
      <c r="E21" s="114"/>
    </row>
    <row r="22" s="54" customFormat="1" ht="21.95" customHeight="1" spans="1:5">
      <c r="A22" s="72" t="s">
        <v>88</v>
      </c>
      <c r="B22" s="72" t="s">
        <v>89</v>
      </c>
      <c r="C22" s="113">
        <v>503977.44</v>
      </c>
      <c r="D22" s="113">
        <v>503977.44</v>
      </c>
      <c r="E22" s="114"/>
    </row>
    <row r="23" s="54" customFormat="1" ht="21.95" customHeight="1" spans="1:5">
      <c r="A23" s="72" t="s">
        <v>90</v>
      </c>
      <c r="B23" s="72" t="s">
        <v>91</v>
      </c>
      <c r="C23" s="113">
        <v>503977.44</v>
      </c>
      <c r="D23" s="113">
        <v>503977.44</v>
      </c>
      <c r="E23" s="114"/>
    </row>
    <row r="24" ht="15" customHeight="1" spans="1:5">
      <c r="A24" s="117" t="s">
        <v>92</v>
      </c>
      <c r="B24" s="59"/>
      <c r="C24" s="59"/>
      <c r="D24" s="59"/>
      <c r="E24" s="59"/>
    </row>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sheetData>
  <mergeCells count="5">
    <mergeCell ref="A1:E1"/>
    <mergeCell ref="A3:B3"/>
    <mergeCell ref="C4:E4"/>
    <mergeCell ref="A4:A5"/>
    <mergeCell ref="B4:B5"/>
  </mergeCells>
  <printOptions horizontalCentered="1"/>
  <pageMargins left="0.75" right="0.75" top="0.59" bottom="0.59" header="0.51" footer="0.51"/>
  <pageSetup paperSize="9" fitToWidth="0" fitToHeight="0" pageOrder="overThenDown"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showZeros="0" workbookViewId="0">
      <selection activeCell="G14" sqref="G14"/>
    </sheetView>
  </sheetViews>
  <sheetFormatPr defaultColWidth="9.14285714285714" defaultRowHeight="12.75" outlineLevelCol="4"/>
  <cols>
    <col min="1" max="1" width="15.1428571428571" customWidth="1"/>
    <col min="2" max="2" width="41.4285714285714" customWidth="1"/>
    <col min="3" max="5" width="23" customWidth="1"/>
  </cols>
  <sheetData>
    <row r="1" ht="37.5" customHeight="1" spans="1:5">
      <c r="A1" s="55" t="s">
        <v>93</v>
      </c>
      <c r="B1" s="55"/>
      <c r="C1" s="55"/>
      <c r="D1" s="55"/>
      <c r="E1" s="55"/>
    </row>
    <row r="2" ht="11.25" customHeight="1" spans="1:1">
      <c r="A2" s="57"/>
    </row>
    <row r="3" s="59" customFormat="1" ht="20.25" customHeight="1" spans="1:5">
      <c r="A3" s="69" t="s">
        <v>1</v>
      </c>
      <c r="B3" s="69"/>
      <c r="E3" s="68" t="s">
        <v>9</v>
      </c>
    </row>
    <row r="4" ht="18.75" customHeight="1" spans="1:5">
      <c r="A4" s="98" t="s">
        <v>94</v>
      </c>
      <c r="B4" s="100"/>
      <c r="C4" s="98" t="s">
        <v>95</v>
      </c>
      <c r="D4" s="99"/>
      <c r="E4" s="100"/>
    </row>
    <row r="5" s="109" customFormat="1" ht="15" customHeight="1" spans="1:5">
      <c r="A5" s="110" t="s">
        <v>96</v>
      </c>
      <c r="B5" s="110" t="s">
        <v>97</v>
      </c>
      <c r="C5" s="110" t="s">
        <v>14</v>
      </c>
      <c r="D5" s="110" t="s">
        <v>98</v>
      </c>
      <c r="E5" s="110" t="s">
        <v>99</v>
      </c>
    </row>
    <row r="6" s="109" customFormat="1" ht="15" customHeight="1" spans="1:5">
      <c r="A6" s="111"/>
      <c r="B6" s="112" t="s">
        <v>14</v>
      </c>
      <c r="C6" s="113">
        <v>12913964.8</v>
      </c>
      <c r="D6" s="113">
        <v>9073585.36</v>
      </c>
      <c r="E6" s="113">
        <v>3840379.44</v>
      </c>
    </row>
    <row r="7" s="109" customFormat="1" ht="15" customHeight="1" spans="1:5">
      <c r="A7" s="72" t="s">
        <v>100</v>
      </c>
      <c r="B7" s="72" t="s">
        <v>101</v>
      </c>
      <c r="C7" s="113">
        <v>8409685.36</v>
      </c>
      <c r="D7" s="113">
        <v>8409685.36</v>
      </c>
      <c r="E7" s="114"/>
    </row>
    <row r="8" s="109" customFormat="1" ht="15" customHeight="1" spans="1:5">
      <c r="A8" s="72" t="s">
        <v>102</v>
      </c>
      <c r="B8" s="72" t="s">
        <v>103</v>
      </c>
      <c r="C8" s="113">
        <v>2083992</v>
      </c>
      <c r="D8" s="113">
        <v>2083992</v>
      </c>
      <c r="E8" s="114"/>
    </row>
    <row r="9" s="109" customFormat="1" ht="15" customHeight="1" spans="1:5">
      <c r="A9" s="72" t="s">
        <v>104</v>
      </c>
      <c r="B9" s="72" t="s">
        <v>105</v>
      </c>
      <c r="C9" s="113">
        <v>240096</v>
      </c>
      <c r="D9" s="113">
        <v>240096</v>
      </c>
      <c r="E9" s="114"/>
    </row>
    <row r="10" s="109" customFormat="1" ht="15" customHeight="1" spans="1:5">
      <c r="A10" s="72" t="s">
        <v>106</v>
      </c>
      <c r="B10" s="72" t="s">
        <v>107</v>
      </c>
      <c r="C10" s="113">
        <v>218944</v>
      </c>
      <c r="D10" s="113">
        <v>218944</v>
      </c>
      <c r="E10" s="114"/>
    </row>
    <row r="11" s="109" customFormat="1" ht="15" customHeight="1" spans="1:5">
      <c r="A11" s="72" t="s">
        <v>108</v>
      </c>
      <c r="B11" s="72" t="s">
        <v>109</v>
      </c>
      <c r="C11" s="113">
        <v>1656780</v>
      </c>
      <c r="D11" s="113">
        <v>1656780</v>
      </c>
      <c r="E11" s="114"/>
    </row>
    <row r="12" s="109" customFormat="1" ht="15" customHeight="1" spans="1:5">
      <c r="A12" s="72" t="s">
        <v>110</v>
      </c>
      <c r="B12" s="72" t="s">
        <v>111</v>
      </c>
      <c r="C12" s="113">
        <v>671969.88</v>
      </c>
      <c r="D12" s="113">
        <v>671969.88</v>
      </c>
      <c r="E12" s="114"/>
    </row>
    <row r="13" s="109" customFormat="1" ht="15" customHeight="1" spans="1:5">
      <c r="A13" s="72" t="s">
        <v>112</v>
      </c>
      <c r="B13" s="72" t="s">
        <v>113</v>
      </c>
      <c r="C13" s="113">
        <v>335985</v>
      </c>
      <c r="D13" s="113">
        <v>335985</v>
      </c>
      <c r="E13" s="114"/>
    </row>
    <row r="14" s="109" customFormat="1" ht="15" customHeight="1" spans="1:5">
      <c r="A14" s="72" t="s">
        <v>114</v>
      </c>
      <c r="B14" s="72" t="s">
        <v>115</v>
      </c>
      <c r="C14" s="113">
        <v>419981.76</v>
      </c>
      <c r="D14" s="113">
        <v>419981.76</v>
      </c>
      <c r="E14" s="114"/>
    </row>
    <row r="15" s="109" customFormat="1" ht="15" customHeight="1" spans="1:5">
      <c r="A15" s="72" t="s">
        <v>116</v>
      </c>
      <c r="B15" s="72" t="s">
        <v>117</v>
      </c>
      <c r="C15" s="113">
        <v>20999.28</v>
      </c>
      <c r="D15" s="113">
        <v>20999.28</v>
      </c>
      <c r="E15" s="114"/>
    </row>
    <row r="16" s="109" customFormat="1" ht="15" customHeight="1" spans="1:5">
      <c r="A16" s="72" t="s">
        <v>118</v>
      </c>
      <c r="B16" s="72" t="s">
        <v>119</v>
      </c>
      <c r="C16" s="113">
        <v>503977.44</v>
      </c>
      <c r="D16" s="113">
        <v>503977.44</v>
      </c>
      <c r="E16" s="114"/>
    </row>
    <row r="17" s="109" customFormat="1" ht="15" customHeight="1" spans="1:5">
      <c r="A17" s="72" t="s">
        <v>120</v>
      </c>
      <c r="B17" s="72" t="s">
        <v>121</v>
      </c>
      <c r="C17" s="113">
        <v>157200</v>
      </c>
      <c r="D17" s="113">
        <v>157200</v>
      </c>
      <c r="E17" s="114"/>
    </row>
    <row r="18" s="109" customFormat="1" ht="15" customHeight="1" spans="1:5">
      <c r="A18" s="72" t="s">
        <v>122</v>
      </c>
      <c r="B18" s="72" t="s">
        <v>123</v>
      </c>
      <c r="C18" s="113">
        <v>2099760</v>
      </c>
      <c r="D18" s="113">
        <v>2099760</v>
      </c>
      <c r="E18" s="114"/>
    </row>
    <row r="19" s="109" customFormat="1" ht="15" customHeight="1" spans="1:5">
      <c r="A19" s="72" t="s">
        <v>124</v>
      </c>
      <c r="B19" s="72" t="s">
        <v>125</v>
      </c>
      <c r="C19" s="113">
        <v>3840379.44</v>
      </c>
      <c r="D19" s="114"/>
      <c r="E19" s="113">
        <v>3840379.44</v>
      </c>
    </row>
    <row r="20" s="109" customFormat="1" ht="15" customHeight="1" spans="1:5">
      <c r="A20" s="72" t="s">
        <v>126</v>
      </c>
      <c r="B20" s="72" t="s">
        <v>127</v>
      </c>
      <c r="C20" s="113">
        <v>854200</v>
      </c>
      <c r="D20" s="114"/>
      <c r="E20" s="113">
        <v>854200</v>
      </c>
    </row>
    <row r="21" s="109" customFormat="1" ht="15" customHeight="1" spans="1:5">
      <c r="A21" s="72" t="s">
        <v>128</v>
      </c>
      <c r="B21" s="72" t="s">
        <v>129</v>
      </c>
      <c r="C21" s="113">
        <v>13000</v>
      </c>
      <c r="D21" s="114"/>
      <c r="E21" s="113">
        <v>13000</v>
      </c>
    </row>
    <row r="22" s="109" customFormat="1" ht="15" customHeight="1" spans="1:5">
      <c r="A22" s="72" t="s">
        <v>130</v>
      </c>
      <c r="B22" s="72" t="s">
        <v>131</v>
      </c>
      <c r="C22" s="113">
        <v>13000</v>
      </c>
      <c r="D22" s="114"/>
      <c r="E22" s="113">
        <v>13000</v>
      </c>
    </row>
    <row r="23" s="109" customFormat="1" ht="15" customHeight="1" spans="1:5">
      <c r="A23" s="72" t="s">
        <v>132</v>
      </c>
      <c r="B23" s="72" t="s">
        <v>133</v>
      </c>
      <c r="C23" s="113">
        <v>171000</v>
      </c>
      <c r="D23" s="114"/>
      <c r="E23" s="113">
        <v>171000</v>
      </c>
    </row>
    <row r="24" s="109" customFormat="1" ht="15" customHeight="1" spans="1:5">
      <c r="A24" s="72" t="s">
        <v>134</v>
      </c>
      <c r="B24" s="72" t="s">
        <v>135</v>
      </c>
      <c r="C24" s="113">
        <v>33000</v>
      </c>
      <c r="D24" s="114"/>
      <c r="E24" s="113">
        <v>33000</v>
      </c>
    </row>
    <row r="25" s="109" customFormat="1" ht="15" customHeight="1" spans="1:5">
      <c r="A25" s="72" t="s">
        <v>136</v>
      </c>
      <c r="B25" s="72" t="s">
        <v>137</v>
      </c>
      <c r="C25" s="113">
        <v>1259000</v>
      </c>
      <c r="D25" s="114"/>
      <c r="E25" s="113">
        <v>1259000</v>
      </c>
    </row>
    <row r="26" s="109" customFormat="1" ht="15" customHeight="1" spans="1:5">
      <c r="A26" s="72" t="s">
        <v>138</v>
      </c>
      <c r="B26" s="72" t="s">
        <v>139</v>
      </c>
      <c r="C26" s="114"/>
      <c r="D26" s="114"/>
      <c r="E26" s="114"/>
    </row>
    <row r="27" s="109" customFormat="1" ht="15" customHeight="1" spans="1:5">
      <c r="A27" s="72" t="s">
        <v>140</v>
      </c>
      <c r="B27" s="72" t="s">
        <v>141</v>
      </c>
      <c r="C27" s="113">
        <v>15000</v>
      </c>
      <c r="D27" s="114"/>
      <c r="E27" s="113">
        <v>15000</v>
      </c>
    </row>
    <row r="28" s="109" customFormat="1" ht="15" customHeight="1" spans="1:5">
      <c r="A28" s="72" t="s">
        <v>142</v>
      </c>
      <c r="B28" s="72" t="s">
        <v>143</v>
      </c>
      <c r="C28" s="113">
        <v>31259.88</v>
      </c>
      <c r="D28" s="114"/>
      <c r="E28" s="113">
        <v>31259.88</v>
      </c>
    </row>
    <row r="29" s="109" customFormat="1" ht="15" customHeight="1" spans="1:5">
      <c r="A29" s="72" t="s">
        <v>144</v>
      </c>
      <c r="B29" s="72" t="s">
        <v>145</v>
      </c>
      <c r="C29" s="113">
        <v>266000</v>
      </c>
      <c r="D29" s="114"/>
      <c r="E29" s="113">
        <v>266000</v>
      </c>
    </row>
    <row r="30" s="109" customFormat="1" ht="15" customHeight="1" spans="1:5">
      <c r="A30" s="72" t="s">
        <v>146</v>
      </c>
      <c r="B30" s="72" t="s">
        <v>147</v>
      </c>
      <c r="C30" s="113">
        <v>25500</v>
      </c>
      <c r="D30" s="114"/>
      <c r="E30" s="113">
        <v>25500</v>
      </c>
    </row>
    <row r="31" s="109" customFormat="1" ht="15" customHeight="1" spans="1:5">
      <c r="A31" s="72" t="s">
        <v>148</v>
      </c>
      <c r="B31" s="72" t="s">
        <v>149</v>
      </c>
      <c r="C31" s="114"/>
      <c r="D31" s="114"/>
      <c r="E31" s="114"/>
    </row>
    <row r="32" s="109" customFormat="1" ht="15" customHeight="1" spans="1:5">
      <c r="A32" s="72" t="s">
        <v>150</v>
      </c>
      <c r="B32" s="72" t="s">
        <v>151</v>
      </c>
      <c r="C32" s="113">
        <v>41679.84</v>
      </c>
      <c r="D32" s="114"/>
      <c r="E32" s="113">
        <v>41679.84</v>
      </c>
    </row>
    <row r="33" s="109" customFormat="1" ht="15" customHeight="1" spans="1:5">
      <c r="A33" s="72" t="s">
        <v>152</v>
      </c>
      <c r="B33" s="72" t="s">
        <v>153</v>
      </c>
      <c r="C33" s="113">
        <v>72939.72</v>
      </c>
      <c r="D33" s="114"/>
      <c r="E33" s="113">
        <v>72939.72</v>
      </c>
    </row>
    <row r="34" s="109" customFormat="1" ht="15" customHeight="1" spans="1:5">
      <c r="A34" s="72" t="s">
        <v>154</v>
      </c>
      <c r="B34" s="72" t="s">
        <v>155</v>
      </c>
      <c r="C34" s="113">
        <v>711800</v>
      </c>
      <c r="D34" s="114"/>
      <c r="E34" s="113">
        <v>711800</v>
      </c>
    </row>
    <row r="35" s="109" customFormat="1" ht="15" customHeight="1" spans="1:5">
      <c r="A35" s="72" t="s">
        <v>156</v>
      </c>
      <c r="B35" s="72" t="s">
        <v>157</v>
      </c>
      <c r="C35" s="113">
        <v>333000</v>
      </c>
      <c r="D35" s="114"/>
      <c r="E35" s="113">
        <v>333000</v>
      </c>
    </row>
    <row r="36" s="109" customFormat="1" ht="15" customHeight="1" spans="1:5">
      <c r="A36" s="72" t="s">
        <v>158</v>
      </c>
      <c r="B36" s="72" t="s">
        <v>159</v>
      </c>
      <c r="C36" s="113">
        <v>663900</v>
      </c>
      <c r="D36" s="113">
        <v>663900</v>
      </c>
      <c r="E36" s="114"/>
    </row>
    <row r="37" s="109" customFormat="1" ht="15" customHeight="1" spans="1:5">
      <c r="A37" s="72" t="s">
        <v>160</v>
      </c>
      <c r="B37" s="72" t="s">
        <v>161</v>
      </c>
      <c r="C37" s="113">
        <v>663900</v>
      </c>
      <c r="D37" s="113">
        <v>663900</v>
      </c>
      <c r="E37" s="114"/>
    </row>
    <row r="38" s="109" customFormat="1" ht="15" customHeight="1" spans="1:5">
      <c r="A38" s="72" t="s">
        <v>162</v>
      </c>
      <c r="B38" s="72" t="s">
        <v>163</v>
      </c>
      <c r="C38" s="114"/>
      <c r="D38" s="114"/>
      <c r="E38" s="114"/>
    </row>
    <row r="39" s="109" customFormat="1" ht="15" customHeight="1" spans="1:5">
      <c r="A39" s="72" t="s">
        <v>164</v>
      </c>
      <c r="B39" s="72" t="s">
        <v>165</v>
      </c>
      <c r="C39" s="114"/>
      <c r="D39" s="114"/>
      <c r="E39" s="114"/>
    </row>
    <row r="40" s="109" customFormat="1" ht="15" customHeight="1" spans="1:5">
      <c r="A40" s="72" t="s">
        <v>166</v>
      </c>
      <c r="B40" s="72" t="s">
        <v>167</v>
      </c>
      <c r="C40" s="72"/>
      <c r="D40" s="72"/>
      <c r="E40" s="72"/>
    </row>
    <row r="41" s="109" customFormat="1" ht="15" customHeight="1" spans="1:5">
      <c r="A41" s="72" t="s">
        <v>168</v>
      </c>
      <c r="B41" s="72" t="s">
        <v>169</v>
      </c>
      <c r="C41" s="72"/>
      <c r="D41" s="72"/>
      <c r="E41" s="72"/>
    </row>
    <row r="42" s="109" customFormat="1" ht="15" customHeight="1" spans="1:5">
      <c r="A42" s="72" t="s">
        <v>170</v>
      </c>
      <c r="B42" s="72" t="s">
        <v>171</v>
      </c>
      <c r="C42" s="72"/>
      <c r="D42" s="72"/>
      <c r="E42" s="72"/>
    </row>
    <row r="43" s="109" customFormat="1" ht="15" customHeight="1" spans="1:5">
      <c r="A43" s="72" t="s">
        <v>164</v>
      </c>
      <c r="B43" s="72" t="s">
        <v>165</v>
      </c>
      <c r="C43" s="72"/>
      <c r="D43" s="72"/>
      <c r="E43" s="72"/>
    </row>
    <row r="44" s="109" customFormat="1" ht="15" customHeight="1" spans="1:5">
      <c r="A44"/>
      <c r="B44"/>
      <c r="C44"/>
      <c r="D44"/>
      <c r="E44"/>
    </row>
    <row r="45" s="109" customFormat="1" ht="15" customHeight="1" spans="1:5">
      <c r="A45"/>
      <c r="B45"/>
      <c r="C45"/>
      <c r="D45"/>
      <c r="E45"/>
    </row>
    <row r="46" s="109" customFormat="1" ht="15" customHeight="1" spans="1:5">
      <c r="A46"/>
      <c r="B46"/>
      <c r="C46"/>
      <c r="D46"/>
      <c r="E46"/>
    </row>
    <row r="47" s="109" customFormat="1" ht="15" customHeight="1" spans="1:5">
      <c r="A47"/>
      <c r="B47"/>
      <c r="C47"/>
      <c r="D47"/>
      <c r="E47"/>
    </row>
    <row r="48" s="109" customFormat="1" ht="15" customHeight="1" spans="1:5">
      <c r="A48"/>
      <c r="B48"/>
      <c r="C48"/>
      <c r="D48"/>
      <c r="E48"/>
    </row>
    <row r="49" s="109" customFormat="1" ht="15" customHeight="1" spans="1:5">
      <c r="A49"/>
      <c r="B49"/>
      <c r="C49"/>
      <c r="D49"/>
      <c r="E49"/>
    </row>
    <row r="50" s="109" customFormat="1" ht="15" customHeight="1" spans="1:5">
      <c r="A50"/>
      <c r="B50"/>
      <c r="C50"/>
      <c r="D50"/>
      <c r="E50"/>
    </row>
    <row r="51" s="109" customFormat="1" ht="15" customHeight="1" spans="1:5">
      <c r="A51"/>
      <c r="B51"/>
      <c r="C51"/>
      <c r="D51"/>
      <c r="E51"/>
    </row>
    <row r="52" s="109" customFormat="1" ht="15" customHeight="1" spans="1:5">
      <c r="A52"/>
      <c r="B52"/>
      <c r="C52"/>
      <c r="D52"/>
      <c r="E52"/>
    </row>
    <row r="53" s="109" customFormat="1" ht="15" customHeight="1" spans="1:5">
      <c r="A53"/>
      <c r="B53"/>
      <c r="C53"/>
      <c r="D53"/>
      <c r="E53"/>
    </row>
    <row r="54" s="109" customFormat="1" ht="15" customHeight="1" spans="1:5">
      <c r="A54"/>
      <c r="B54"/>
      <c r="C54"/>
      <c r="D54"/>
      <c r="E54"/>
    </row>
    <row r="55" s="109" customFormat="1" ht="15" customHeight="1" spans="1:5">
      <c r="A55"/>
      <c r="B55"/>
      <c r="C55"/>
      <c r="D55"/>
      <c r="E55"/>
    </row>
    <row r="56" s="109" customFormat="1" ht="15" customHeight="1" spans="1:5">
      <c r="A56"/>
      <c r="B56"/>
      <c r="C56"/>
      <c r="D56"/>
      <c r="E56"/>
    </row>
    <row r="57" s="109" customFormat="1" ht="15" customHeight="1" spans="1:5">
      <c r="A57"/>
      <c r="B57"/>
      <c r="C57"/>
      <c r="D57"/>
      <c r="E57"/>
    </row>
    <row r="58" s="109" customFormat="1" ht="15" customHeight="1" spans="1:5">
      <c r="A58"/>
      <c r="B58"/>
      <c r="C58"/>
      <c r="D58"/>
      <c r="E58"/>
    </row>
    <row r="59" s="109" customFormat="1" ht="15" customHeight="1" spans="1:5">
      <c r="A59"/>
      <c r="B59"/>
      <c r="C59"/>
      <c r="D59"/>
      <c r="E59"/>
    </row>
    <row r="60" s="109" customFormat="1" ht="15" customHeight="1" spans="1:5">
      <c r="A60"/>
      <c r="B60"/>
      <c r="C60"/>
      <c r="D60"/>
      <c r="E60"/>
    </row>
  </sheetData>
  <mergeCells count="4">
    <mergeCell ref="A1:E1"/>
    <mergeCell ref="A3:B3"/>
    <mergeCell ref="A4:B4"/>
    <mergeCell ref="C4:E4"/>
  </mergeCells>
  <printOptions horizontalCentered="1"/>
  <pageMargins left="0.75" right="0.75" top="0.59" bottom="0.59" header="0.51" footer="0.51"/>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G16" sqref="G16"/>
    </sheetView>
  </sheetViews>
  <sheetFormatPr defaultColWidth="9.14285714285714" defaultRowHeight="12.75" outlineLevelCol="6"/>
  <cols>
    <col min="1" max="1" width="26.1428571428571" customWidth="1"/>
    <col min="2" max="2" width="17.5714285714286" customWidth="1"/>
    <col min="3" max="3" width="16.2857142857143" customWidth="1"/>
    <col min="4" max="4" width="19" customWidth="1"/>
    <col min="5" max="5" width="16.8571428571429" customWidth="1"/>
    <col min="6" max="6" width="16.7142857142857" customWidth="1"/>
    <col min="7" max="7" width="16.5714285714286" customWidth="1"/>
  </cols>
  <sheetData>
    <row r="1" ht="30" customHeight="1" spans="1:7">
      <c r="A1" s="55" t="s">
        <v>172</v>
      </c>
      <c r="B1" s="56"/>
      <c r="C1" s="56"/>
      <c r="D1" s="56"/>
      <c r="E1" s="56"/>
      <c r="F1" s="56"/>
      <c r="G1" s="56"/>
    </row>
    <row r="2" ht="15" customHeight="1" spans="1:1">
      <c r="A2" s="57"/>
    </row>
    <row r="3" s="53" customFormat="1" ht="21.75" customHeight="1" spans="1:7">
      <c r="A3" s="69" t="s">
        <v>1</v>
      </c>
      <c r="B3" s="69"/>
      <c r="C3" s="59"/>
      <c r="D3" s="59"/>
      <c r="E3" s="59"/>
      <c r="F3" s="59"/>
      <c r="G3" s="68" t="s">
        <v>9</v>
      </c>
    </row>
    <row r="4" ht="27.75" customHeight="1" spans="1:7">
      <c r="A4" s="97" t="s">
        <v>173</v>
      </c>
      <c r="B4" s="98" t="s">
        <v>59</v>
      </c>
      <c r="C4" s="99"/>
      <c r="D4" s="99"/>
      <c r="E4" s="99"/>
      <c r="F4" s="99"/>
      <c r="G4" s="100"/>
    </row>
    <row r="5" ht="27.75" customHeight="1" spans="1:7">
      <c r="A5" s="101"/>
      <c r="B5" s="97" t="s">
        <v>14</v>
      </c>
      <c r="C5" s="97" t="s">
        <v>174</v>
      </c>
      <c r="D5" s="97" t="s">
        <v>175</v>
      </c>
      <c r="E5" s="98" t="s">
        <v>176</v>
      </c>
      <c r="F5" s="99"/>
      <c r="G5" s="100"/>
    </row>
    <row r="6" ht="27.75" customHeight="1" spans="1:7">
      <c r="A6" s="101"/>
      <c r="B6" s="101"/>
      <c r="C6" s="101"/>
      <c r="D6" s="101"/>
      <c r="E6" s="70" t="s">
        <v>177</v>
      </c>
      <c r="F6" s="70" t="s">
        <v>178</v>
      </c>
      <c r="G6" s="70" t="s">
        <v>179</v>
      </c>
    </row>
    <row r="7" ht="24" customHeight="1" spans="1:7">
      <c r="A7" s="104" t="s">
        <v>14</v>
      </c>
      <c r="B7" s="105">
        <f>D7+E7</f>
        <v>977800</v>
      </c>
      <c r="C7" s="106"/>
      <c r="D7" s="105">
        <v>266000</v>
      </c>
      <c r="E7" s="105">
        <f>F7+G7</f>
        <v>711800</v>
      </c>
      <c r="F7" s="106"/>
      <c r="G7" s="105">
        <v>711800</v>
      </c>
    </row>
    <row r="8" ht="24" customHeight="1" spans="1:7">
      <c r="A8" s="107"/>
      <c r="B8" s="108"/>
      <c r="C8" s="107"/>
      <c r="D8" s="108"/>
      <c r="E8" s="108"/>
      <c r="F8" s="107"/>
      <c r="G8" s="108"/>
    </row>
    <row r="9" ht="24" customHeight="1" spans="1:7">
      <c r="A9" s="102"/>
      <c r="B9" s="102"/>
      <c r="C9" s="102"/>
      <c r="D9" s="102"/>
      <c r="E9" s="102"/>
      <c r="F9" s="102"/>
      <c r="G9" s="102"/>
    </row>
    <row r="10" ht="24" customHeight="1" spans="1:7">
      <c r="A10" s="102"/>
      <c r="B10" s="102"/>
      <c r="C10" s="102"/>
      <c r="D10" s="102"/>
      <c r="E10" s="102"/>
      <c r="F10" s="102"/>
      <c r="G10" s="102"/>
    </row>
    <row r="11" ht="24" customHeight="1"/>
    <row r="12" ht="24" customHeight="1"/>
    <row r="13" ht="24" customHeight="1"/>
    <row r="14" ht="24" customHeight="1"/>
    <row r="15" ht="24" customHeight="1"/>
    <row r="16" ht="24" customHeight="1"/>
    <row r="17" ht="24" customHeight="1"/>
    <row r="18" ht="24" customHeight="1"/>
    <row r="19" ht="24" customHeight="1"/>
  </sheetData>
  <mergeCells count="8">
    <mergeCell ref="A1:G1"/>
    <mergeCell ref="A3:B3"/>
    <mergeCell ref="B4:G4"/>
    <mergeCell ref="E5:G5"/>
    <mergeCell ref="A4:A6"/>
    <mergeCell ref="B5:B6"/>
    <mergeCell ref="C5:C6"/>
    <mergeCell ref="D5:D6"/>
  </mergeCells>
  <printOptions horizontalCentered="1"/>
  <pageMargins left="0.75" right="0.75" top="0.59" bottom="0.59" header="0.51" footer="0.5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workbookViewId="0">
      <selection activeCell="H22" sqref="H22"/>
    </sheetView>
  </sheetViews>
  <sheetFormatPr defaultColWidth="9.14285714285714" defaultRowHeight="12.75" outlineLevelCol="5"/>
  <cols>
    <col min="1" max="1" width="24.7142857142857" customWidth="1"/>
    <col min="2" max="2" width="21" customWidth="1"/>
    <col min="3" max="3" width="20.1428571428571" customWidth="1"/>
    <col min="4" max="4" width="20.2857142857143" customWidth="1"/>
    <col min="5" max="5" width="20.1428571428571" customWidth="1"/>
    <col min="6" max="6" width="20.4285714285714" customWidth="1"/>
  </cols>
  <sheetData>
    <row r="1" ht="38.25" customHeight="1" spans="1:6">
      <c r="A1" s="55" t="s">
        <v>180</v>
      </c>
      <c r="B1" s="56"/>
      <c r="C1" s="56"/>
      <c r="D1" s="56"/>
      <c r="E1" s="56"/>
      <c r="F1" s="56"/>
    </row>
    <row r="2" ht="15" customHeight="1" spans="1:1">
      <c r="A2" s="57"/>
    </row>
    <row r="3" s="59" customFormat="1" ht="20.25" customHeight="1" spans="1:6">
      <c r="A3" s="69" t="s">
        <v>1</v>
      </c>
      <c r="B3" s="69"/>
      <c r="F3" s="68" t="s">
        <v>9</v>
      </c>
    </row>
    <row r="4" ht="34.5" customHeight="1" spans="1:6">
      <c r="A4" s="97" t="s">
        <v>57</v>
      </c>
      <c r="B4" s="97" t="s">
        <v>58</v>
      </c>
      <c r="C4" s="98" t="s">
        <v>181</v>
      </c>
      <c r="D4" s="99"/>
      <c r="E4" s="100"/>
      <c r="F4" s="97" t="s">
        <v>182</v>
      </c>
    </row>
    <row r="5" ht="34.5" customHeight="1" spans="1:6">
      <c r="A5" s="101"/>
      <c r="B5" s="101"/>
      <c r="C5" s="70" t="s">
        <v>14</v>
      </c>
      <c r="D5" s="70" t="s">
        <v>60</v>
      </c>
      <c r="E5" s="70" t="s">
        <v>61</v>
      </c>
      <c r="F5" s="101"/>
    </row>
    <row r="6" ht="23.25" customHeight="1" spans="1:6">
      <c r="A6" s="102"/>
      <c r="B6" s="102"/>
      <c r="C6" s="102"/>
      <c r="D6" s="102"/>
      <c r="E6" s="102"/>
      <c r="F6" s="102"/>
    </row>
    <row r="7" ht="23.25" customHeight="1" spans="1:6">
      <c r="A7" s="102"/>
      <c r="B7" s="102"/>
      <c r="C7" s="102"/>
      <c r="D7" s="102"/>
      <c r="E7" s="102"/>
      <c r="F7" s="102"/>
    </row>
    <row r="8" ht="23.25" customHeight="1" spans="1:6">
      <c r="A8" s="102"/>
      <c r="B8" s="102"/>
      <c r="C8" s="102"/>
      <c r="D8" s="102"/>
      <c r="E8" s="102"/>
      <c r="F8" s="102"/>
    </row>
    <row r="9" ht="23.25" customHeight="1" spans="1:6">
      <c r="A9" s="102"/>
      <c r="B9" s="102"/>
      <c r="C9" s="102"/>
      <c r="D9" s="102"/>
      <c r="E9" s="102"/>
      <c r="F9" s="102"/>
    </row>
    <row r="10" ht="23.25" customHeight="1" spans="1:6">
      <c r="A10" s="102"/>
      <c r="B10" s="102"/>
      <c r="C10" s="102"/>
      <c r="D10" s="102"/>
      <c r="E10" s="102"/>
      <c r="F10" s="102"/>
    </row>
    <row r="11" ht="23.25" customHeight="1" spans="1:6">
      <c r="A11" s="102"/>
      <c r="B11" s="102"/>
      <c r="C11" s="102"/>
      <c r="D11" s="102"/>
      <c r="E11" s="102"/>
      <c r="F11" s="102"/>
    </row>
    <row r="12" ht="23.25" customHeight="1" spans="1:6">
      <c r="A12" s="102"/>
      <c r="B12" s="102"/>
      <c r="C12" s="102"/>
      <c r="D12" s="102"/>
      <c r="E12" s="102"/>
      <c r="F12" s="102"/>
    </row>
    <row r="13" ht="23.25" customHeight="1" spans="1:6">
      <c r="A13" s="103" t="s">
        <v>183</v>
      </c>
      <c r="B13" s="103"/>
      <c r="C13" s="103"/>
      <c r="D13" s="103"/>
      <c r="E13" s="103"/>
      <c r="F13" s="103"/>
    </row>
  </sheetData>
  <mergeCells count="7">
    <mergeCell ref="A1:F1"/>
    <mergeCell ref="A3:B3"/>
    <mergeCell ref="C4:E4"/>
    <mergeCell ref="A13:F13"/>
    <mergeCell ref="A4:A5"/>
    <mergeCell ref="B4:B5"/>
    <mergeCell ref="F4:F5"/>
  </mergeCells>
  <printOptions horizontalCentered="1"/>
  <pageMargins left="0.75" right="0.75" top="0.59" bottom="0.59" header="0.51" footer="0.51"/>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showZeros="0" workbookViewId="0">
      <selection activeCell="B21" sqref="B21"/>
    </sheetView>
  </sheetViews>
  <sheetFormatPr defaultColWidth="9.14285714285714" defaultRowHeight="12.75" outlineLevelCol="3"/>
  <cols>
    <col min="1" max="1" width="41.2857142857143" customWidth="1"/>
    <col min="2" max="2" width="24.4285714285714" style="82" customWidth="1"/>
    <col min="3" max="3" width="36" customWidth="1"/>
    <col min="4" max="4" width="24.8571428571429" style="82" customWidth="1"/>
  </cols>
  <sheetData>
    <row r="1" ht="30.75" customHeight="1" spans="1:4">
      <c r="A1" s="55" t="s">
        <v>184</v>
      </c>
      <c r="B1" s="55"/>
      <c r="C1" s="55"/>
      <c r="D1" s="55"/>
    </row>
    <row r="2" spans="1:1">
      <c r="A2" s="57"/>
    </row>
    <row r="3" s="53" customFormat="1" ht="21.75" customHeight="1" spans="1:4">
      <c r="A3" s="53" t="s">
        <v>1</v>
      </c>
      <c r="B3" s="83"/>
      <c r="C3" s="59"/>
      <c r="D3" s="84" t="s">
        <v>9</v>
      </c>
    </row>
    <row r="4" ht="23.1" customHeight="1" spans="1:4">
      <c r="A4" s="85" t="s">
        <v>10</v>
      </c>
      <c r="B4" s="86"/>
      <c r="C4" s="85" t="s">
        <v>185</v>
      </c>
      <c r="D4" s="86"/>
    </row>
    <row r="5" ht="23.1" customHeight="1" spans="1:4">
      <c r="A5" s="87" t="s">
        <v>12</v>
      </c>
      <c r="B5" s="88" t="s">
        <v>186</v>
      </c>
      <c r="C5" s="87" t="s">
        <v>12</v>
      </c>
      <c r="D5" s="88" t="s">
        <v>186</v>
      </c>
    </row>
    <row r="6" ht="23.1" customHeight="1" spans="1:4">
      <c r="A6" s="89" t="s">
        <v>187</v>
      </c>
      <c r="B6" s="90">
        <v>16714764.8</v>
      </c>
      <c r="C6" s="89" t="s">
        <v>20</v>
      </c>
      <c r="D6" s="90">
        <v>13992950.72</v>
      </c>
    </row>
    <row r="7" ht="23.1" customHeight="1" spans="1:4">
      <c r="A7" s="89" t="s">
        <v>188</v>
      </c>
      <c r="B7" s="90"/>
      <c r="C7" s="89" t="s">
        <v>22</v>
      </c>
      <c r="D7" s="90"/>
    </row>
    <row r="8" ht="23.1" customHeight="1" spans="1:4">
      <c r="A8" s="89" t="s">
        <v>189</v>
      </c>
      <c r="B8" s="90"/>
      <c r="C8" s="89" t="s">
        <v>25</v>
      </c>
      <c r="D8" s="90"/>
    </row>
    <row r="9" ht="23.1" customHeight="1" spans="1:4">
      <c r="A9" s="89" t="s">
        <v>190</v>
      </c>
      <c r="B9" s="90"/>
      <c r="C9" s="89" t="s">
        <v>27</v>
      </c>
      <c r="D9" s="90"/>
    </row>
    <row r="10" ht="23.1" customHeight="1" spans="1:4">
      <c r="A10" s="89" t="s">
        <v>191</v>
      </c>
      <c r="B10" s="90"/>
      <c r="C10" s="89" t="s">
        <v>28</v>
      </c>
      <c r="D10" s="90"/>
    </row>
    <row r="11" ht="23.1" customHeight="1" spans="1:4">
      <c r="A11" s="89" t="s">
        <v>24</v>
      </c>
      <c r="B11" s="91" t="s">
        <v>24</v>
      </c>
      <c r="C11" s="89" t="s">
        <v>29</v>
      </c>
      <c r="D11" s="90"/>
    </row>
    <row r="12" ht="23.1" customHeight="1" spans="1:4">
      <c r="A12" s="89" t="s">
        <v>24</v>
      </c>
      <c r="B12" s="91" t="s">
        <v>24</v>
      </c>
      <c r="C12" s="89" t="s">
        <v>30</v>
      </c>
      <c r="D12" s="90"/>
    </row>
    <row r="13" ht="23.1" customHeight="1" spans="1:4">
      <c r="A13" s="89" t="s">
        <v>24</v>
      </c>
      <c r="B13" s="91" t="s">
        <v>24</v>
      </c>
      <c r="C13" s="89" t="s">
        <v>31</v>
      </c>
      <c r="D13" s="90">
        <v>1640654.88</v>
      </c>
    </row>
    <row r="14" ht="23.1" customHeight="1" spans="1:4">
      <c r="A14" s="89" t="s">
        <v>24</v>
      </c>
      <c r="B14" s="91" t="s">
        <v>24</v>
      </c>
      <c r="C14" s="89" t="s">
        <v>32</v>
      </c>
      <c r="D14" s="90"/>
    </row>
    <row r="15" ht="23.1" customHeight="1" spans="1:4">
      <c r="A15" s="89" t="s">
        <v>24</v>
      </c>
      <c r="B15" s="91" t="s">
        <v>24</v>
      </c>
      <c r="C15" s="89" t="s">
        <v>33</v>
      </c>
      <c r="D15" s="90">
        <v>577181.76</v>
      </c>
    </row>
    <row r="16" ht="23.1" customHeight="1" spans="1:4">
      <c r="A16" s="89" t="s">
        <v>24</v>
      </c>
      <c r="B16" s="91" t="s">
        <v>24</v>
      </c>
      <c r="C16" s="89" t="s">
        <v>34</v>
      </c>
      <c r="D16" s="90"/>
    </row>
    <row r="17" ht="23.1" customHeight="1" spans="1:4">
      <c r="A17" s="89" t="s">
        <v>24</v>
      </c>
      <c r="B17" s="91" t="s">
        <v>24</v>
      </c>
      <c r="C17" s="89" t="s">
        <v>35</v>
      </c>
      <c r="D17" s="90"/>
    </row>
    <row r="18" ht="23.1" customHeight="1" spans="1:4">
      <c r="A18" s="89" t="s">
        <v>24</v>
      </c>
      <c r="B18" s="91" t="s">
        <v>24</v>
      </c>
      <c r="C18" s="89" t="s">
        <v>36</v>
      </c>
      <c r="D18" s="90"/>
    </row>
    <row r="19" ht="23.1" customHeight="1" spans="1:4">
      <c r="A19" s="89" t="s">
        <v>24</v>
      </c>
      <c r="B19" s="91" t="s">
        <v>24</v>
      </c>
      <c r="C19" s="89" t="s">
        <v>37</v>
      </c>
      <c r="D19" s="90"/>
    </row>
    <row r="20" ht="23.1" customHeight="1" spans="1:4">
      <c r="A20" s="89" t="s">
        <v>24</v>
      </c>
      <c r="B20" s="91" t="s">
        <v>24</v>
      </c>
      <c r="C20" s="89" t="s">
        <v>38</v>
      </c>
      <c r="D20" s="90"/>
    </row>
    <row r="21" ht="23.1" customHeight="1" spans="1:4">
      <c r="A21" s="89" t="s">
        <v>24</v>
      </c>
      <c r="B21" s="91" t="s">
        <v>24</v>
      </c>
      <c r="C21" s="89" t="s">
        <v>39</v>
      </c>
      <c r="D21" s="90"/>
    </row>
    <row r="22" ht="23.1" customHeight="1" spans="1:4">
      <c r="A22" s="89" t="s">
        <v>24</v>
      </c>
      <c r="B22" s="91" t="s">
        <v>24</v>
      </c>
      <c r="C22" s="89" t="s">
        <v>40</v>
      </c>
      <c r="D22" s="90"/>
    </row>
    <row r="23" ht="23.1" customHeight="1" spans="1:4">
      <c r="A23" s="89" t="s">
        <v>24</v>
      </c>
      <c r="B23" s="91" t="s">
        <v>24</v>
      </c>
      <c r="C23" s="89" t="s">
        <v>41</v>
      </c>
      <c r="D23" s="90"/>
    </row>
    <row r="24" ht="23.1" customHeight="1" spans="1:4">
      <c r="A24" s="89" t="s">
        <v>24</v>
      </c>
      <c r="B24" s="91" t="s">
        <v>24</v>
      </c>
      <c r="C24" s="89" t="s">
        <v>42</v>
      </c>
      <c r="D24" s="90"/>
    </row>
    <row r="25" ht="23.1" customHeight="1" spans="1:4">
      <c r="A25" s="89" t="s">
        <v>24</v>
      </c>
      <c r="B25" s="91" t="s">
        <v>24</v>
      </c>
      <c r="C25" s="89" t="s">
        <v>43</v>
      </c>
      <c r="D25" s="90">
        <v>503977.44</v>
      </c>
    </row>
    <row r="26" ht="23.1" customHeight="1" spans="1:4">
      <c r="A26" s="89" t="s">
        <v>24</v>
      </c>
      <c r="B26" s="91" t="s">
        <v>24</v>
      </c>
      <c r="C26" s="89" t="s">
        <v>44</v>
      </c>
      <c r="D26" s="90"/>
    </row>
    <row r="27" ht="23.1" customHeight="1" spans="1:4">
      <c r="A27" s="89" t="s">
        <v>24</v>
      </c>
      <c r="B27" s="91" t="s">
        <v>24</v>
      </c>
      <c r="C27" s="89" t="s">
        <v>45</v>
      </c>
      <c r="D27" s="90"/>
    </row>
    <row r="28" ht="23.1" customHeight="1" spans="1:4">
      <c r="A28" s="89" t="s">
        <v>24</v>
      </c>
      <c r="B28" s="92" t="s">
        <v>24</v>
      </c>
      <c r="C28" s="89" t="s">
        <v>46</v>
      </c>
      <c r="D28" s="90"/>
    </row>
    <row r="29" ht="23.1" customHeight="1" spans="1:4">
      <c r="A29" s="89" t="s">
        <v>24</v>
      </c>
      <c r="B29" s="91" t="s">
        <v>24</v>
      </c>
      <c r="C29" s="89" t="s">
        <v>47</v>
      </c>
      <c r="D29" s="90"/>
    </row>
    <row r="30" ht="23.1" customHeight="1" spans="1:4">
      <c r="A30" s="89" t="s">
        <v>24</v>
      </c>
      <c r="B30" s="91" t="s">
        <v>24</v>
      </c>
      <c r="C30" s="89" t="s">
        <v>48</v>
      </c>
      <c r="D30" s="90"/>
    </row>
    <row r="31" ht="23.1" customHeight="1" spans="1:4">
      <c r="A31" s="89" t="s">
        <v>24</v>
      </c>
      <c r="B31" s="91" t="s">
        <v>24</v>
      </c>
      <c r="C31" s="89" t="s">
        <v>49</v>
      </c>
      <c r="D31" s="90"/>
    </row>
    <row r="32" ht="23.1" customHeight="1" spans="1:4">
      <c r="A32" s="89" t="s">
        <v>24</v>
      </c>
      <c r="B32" s="91" t="s">
        <v>24</v>
      </c>
      <c r="C32" s="89" t="s">
        <v>50</v>
      </c>
      <c r="D32" s="90"/>
    </row>
    <row r="33" ht="23.1" customHeight="1" spans="1:4">
      <c r="A33" s="89" t="s">
        <v>24</v>
      </c>
      <c r="B33" s="91" t="s">
        <v>24</v>
      </c>
      <c r="C33" s="89" t="s">
        <v>51</v>
      </c>
      <c r="D33" s="90"/>
    </row>
    <row r="34" ht="23.1" customHeight="1" spans="1:4">
      <c r="A34" s="89" t="s">
        <v>24</v>
      </c>
      <c r="B34" s="91" t="s">
        <v>24</v>
      </c>
      <c r="C34" s="89" t="s">
        <v>52</v>
      </c>
      <c r="D34" s="90"/>
    </row>
    <row r="35" ht="23.1" customHeight="1" spans="1:4">
      <c r="A35" s="89" t="s">
        <v>192</v>
      </c>
      <c r="B35" s="93">
        <v>16714764.8</v>
      </c>
      <c r="C35" s="89" t="s">
        <v>193</v>
      </c>
      <c r="D35" s="93">
        <v>16714764.8</v>
      </c>
    </row>
    <row r="36" ht="23.1" customHeight="1" spans="1:4">
      <c r="A36" s="89" t="s">
        <v>194</v>
      </c>
      <c r="B36" s="90" t="s">
        <v>24</v>
      </c>
      <c r="C36" s="89" t="s">
        <v>24</v>
      </c>
      <c r="D36" s="90" t="s">
        <v>24</v>
      </c>
    </row>
    <row r="37" ht="23.1" customHeight="1" spans="1:4">
      <c r="A37" s="89" t="s">
        <v>195</v>
      </c>
      <c r="B37" s="90"/>
      <c r="C37" s="89" t="s">
        <v>196</v>
      </c>
      <c r="D37" s="94" t="s">
        <v>24</v>
      </c>
    </row>
    <row r="38" ht="23.1" customHeight="1" spans="1:4">
      <c r="A38" s="89" t="s">
        <v>197</v>
      </c>
      <c r="B38" s="93">
        <v>16714764.8</v>
      </c>
      <c r="C38" s="95" t="s">
        <v>198</v>
      </c>
      <c r="D38" s="96">
        <v>16714764.8</v>
      </c>
    </row>
    <row r="39" ht="23.1" customHeight="1" spans="1:4">
      <c r="A39" s="89" t="s">
        <v>197</v>
      </c>
      <c r="B39" s="90">
        <v>16714764.8</v>
      </c>
      <c r="C39" s="89" t="s">
        <v>198</v>
      </c>
      <c r="D39" s="90">
        <v>16714764.8</v>
      </c>
    </row>
  </sheetData>
  <mergeCells count="3">
    <mergeCell ref="A1:D1"/>
    <mergeCell ref="A4:B4"/>
    <mergeCell ref="C4:D4"/>
  </mergeCells>
  <printOptions horizontalCentered="1"/>
  <pageMargins left="0.75" right="0.75" top="0.59" bottom="0.59" header="0.51" footer="0.51"/>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workbookViewId="0">
      <selection activeCell="C16" sqref="C16"/>
    </sheetView>
  </sheetViews>
  <sheetFormatPr defaultColWidth="9.14285714285714" defaultRowHeight="12.75"/>
  <cols>
    <col min="1" max="1" width="12.8571428571429" customWidth="1"/>
    <col min="2" max="2" width="35.5714285714286" customWidth="1"/>
    <col min="3" max="3" width="16.8571428571429" customWidth="1"/>
    <col min="4" max="4" width="11.7142857142857" customWidth="1"/>
    <col min="5" max="5" width="16" customWidth="1"/>
    <col min="6" max="6" width="12" customWidth="1"/>
    <col min="7" max="7" width="10.7142857142857" customWidth="1"/>
    <col min="8" max="8" width="10.8571428571429" customWidth="1"/>
    <col min="9" max="10" width="9.14285714285714" customWidth="1"/>
  </cols>
  <sheetData>
    <row r="1" ht="30" customHeight="1" spans="1:10">
      <c r="A1" s="55" t="s">
        <v>199</v>
      </c>
      <c r="B1" s="56"/>
      <c r="C1" s="56"/>
      <c r="D1" s="56"/>
      <c r="E1" s="56"/>
      <c r="F1" s="56"/>
      <c r="G1" s="56"/>
      <c r="H1" s="56"/>
      <c r="I1" s="56"/>
      <c r="J1" s="56"/>
    </row>
    <row r="2" ht="9.75" customHeight="1" spans="1:1">
      <c r="A2" s="57"/>
    </row>
    <row r="3" s="53" customFormat="1" ht="18.75" customHeight="1" spans="1:10">
      <c r="A3" s="69" t="s">
        <v>1</v>
      </c>
      <c r="B3" s="69"/>
      <c r="C3" s="59"/>
      <c r="D3" s="59"/>
      <c r="E3" s="59"/>
      <c r="F3" s="59"/>
      <c r="G3" s="59"/>
      <c r="H3" s="59"/>
      <c r="I3" s="59"/>
      <c r="J3" s="68" t="s">
        <v>9</v>
      </c>
    </row>
    <row r="4" s="54" customFormat="1" ht="51.75" customHeight="1" spans="1:10">
      <c r="A4" s="60" t="s">
        <v>96</v>
      </c>
      <c r="B4" s="60" t="s">
        <v>58</v>
      </c>
      <c r="C4" s="60" t="s">
        <v>14</v>
      </c>
      <c r="D4" s="60" t="s">
        <v>195</v>
      </c>
      <c r="E4" s="60" t="s">
        <v>200</v>
      </c>
      <c r="F4" s="60" t="s">
        <v>188</v>
      </c>
      <c r="G4" s="60" t="s">
        <v>201</v>
      </c>
      <c r="H4" s="60" t="s">
        <v>189</v>
      </c>
      <c r="I4" s="60" t="s">
        <v>190</v>
      </c>
      <c r="J4" s="60" t="s">
        <v>191</v>
      </c>
    </row>
    <row r="5" s="54" customFormat="1" ht="20.1" customHeight="1" spans="1:10">
      <c r="A5" s="61" t="s">
        <v>14</v>
      </c>
      <c r="B5" s="61"/>
      <c r="C5" s="73">
        <v>16714764.8</v>
      </c>
      <c r="D5" s="72"/>
      <c r="E5" s="73">
        <v>16714764.8</v>
      </c>
      <c r="F5" s="61"/>
      <c r="G5" s="61"/>
      <c r="H5" s="61"/>
      <c r="I5" s="61"/>
      <c r="J5" s="61"/>
    </row>
    <row r="6" s="54" customFormat="1" ht="20.1" customHeight="1" spans="1:10">
      <c r="A6" s="72" t="s">
        <v>62</v>
      </c>
      <c r="B6" s="72" t="s">
        <v>20</v>
      </c>
      <c r="C6" s="73">
        <v>13992950.72</v>
      </c>
      <c r="D6" s="72"/>
      <c r="E6" s="73">
        <v>13992950.72</v>
      </c>
      <c r="F6" s="61"/>
      <c r="G6" s="61"/>
      <c r="H6" s="61"/>
      <c r="I6" s="61"/>
      <c r="J6" s="61"/>
    </row>
    <row r="7" s="54" customFormat="1" ht="20.1" customHeight="1" spans="1:10">
      <c r="A7" s="72" t="s">
        <v>63</v>
      </c>
      <c r="B7" s="72" t="s">
        <v>64</v>
      </c>
      <c r="C7" s="73">
        <v>13992950.72</v>
      </c>
      <c r="D7" s="72"/>
      <c r="E7" s="73">
        <v>13992950.72</v>
      </c>
      <c r="F7" s="61"/>
      <c r="G7" s="61"/>
      <c r="H7" s="61"/>
      <c r="I7" s="61"/>
      <c r="J7" s="61"/>
    </row>
    <row r="8" s="54" customFormat="1" ht="20.1" customHeight="1" spans="1:10">
      <c r="A8" s="72" t="s">
        <v>65</v>
      </c>
      <c r="B8" s="72" t="s">
        <v>66</v>
      </c>
      <c r="C8" s="73">
        <v>7673507.96</v>
      </c>
      <c r="D8" s="72"/>
      <c r="E8" s="73">
        <v>7673507.96</v>
      </c>
      <c r="F8" s="61"/>
      <c r="G8" s="61"/>
      <c r="H8" s="61"/>
      <c r="I8" s="61"/>
      <c r="J8" s="61"/>
    </row>
    <row r="9" s="54" customFormat="1" ht="20.1" customHeight="1" spans="1:10">
      <c r="A9" s="72" t="s">
        <v>67</v>
      </c>
      <c r="B9" s="72" t="s">
        <v>68</v>
      </c>
      <c r="C9" s="73">
        <v>2646042.76</v>
      </c>
      <c r="D9" s="72"/>
      <c r="E9" s="73">
        <v>2646042.76</v>
      </c>
      <c r="F9" s="61"/>
      <c r="G9" s="61"/>
      <c r="H9" s="61"/>
      <c r="I9" s="61"/>
      <c r="J9" s="61"/>
    </row>
    <row r="10" s="54" customFormat="1" ht="20.1" customHeight="1" spans="1:10">
      <c r="A10" s="72" t="s">
        <v>69</v>
      </c>
      <c r="B10" s="72" t="s">
        <v>70</v>
      </c>
      <c r="C10" s="73">
        <v>3673400</v>
      </c>
      <c r="D10" s="72"/>
      <c r="E10" s="73">
        <v>3673400</v>
      </c>
      <c r="F10" s="61"/>
      <c r="G10" s="61"/>
      <c r="H10" s="61"/>
      <c r="I10" s="61"/>
      <c r="J10" s="61"/>
    </row>
    <row r="11" s="54" customFormat="1" ht="20.1" customHeight="1" spans="1:10">
      <c r="A11" s="72" t="s">
        <v>71</v>
      </c>
      <c r="B11" s="72" t="s">
        <v>31</v>
      </c>
      <c r="C11" s="73">
        <v>1640654.88</v>
      </c>
      <c r="D11" s="72"/>
      <c r="E11" s="73">
        <v>1640654.88</v>
      </c>
      <c r="F11" s="61"/>
      <c r="G11" s="61"/>
      <c r="H11" s="61"/>
      <c r="I11" s="61"/>
      <c r="J11" s="61"/>
    </row>
    <row r="12" s="54" customFormat="1" ht="20.1" customHeight="1" spans="1:10">
      <c r="A12" s="72" t="s">
        <v>72</v>
      </c>
      <c r="B12" s="72" t="s">
        <v>73</v>
      </c>
      <c r="C12" s="73">
        <v>1640654.88</v>
      </c>
      <c r="D12" s="72"/>
      <c r="E12" s="73">
        <v>1640654.88</v>
      </c>
      <c r="F12" s="61"/>
      <c r="G12" s="61"/>
      <c r="H12" s="61"/>
      <c r="I12" s="61"/>
      <c r="J12" s="61"/>
    </row>
    <row r="13" s="54" customFormat="1" ht="20.1" customHeight="1" spans="1:10">
      <c r="A13" s="72" t="s">
        <v>74</v>
      </c>
      <c r="B13" s="72" t="s">
        <v>75</v>
      </c>
      <c r="C13" s="73">
        <v>671969.88</v>
      </c>
      <c r="D13" s="72"/>
      <c r="E13" s="73">
        <v>671969.88</v>
      </c>
      <c r="F13" s="61"/>
      <c r="G13" s="61"/>
      <c r="H13" s="61"/>
      <c r="I13" s="61"/>
      <c r="J13" s="61"/>
    </row>
    <row r="14" s="54" customFormat="1" ht="20.1" customHeight="1" spans="1:10">
      <c r="A14" s="72" t="s">
        <v>76</v>
      </c>
      <c r="B14" s="72" t="s">
        <v>77</v>
      </c>
      <c r="C14" s="73">
        <v>335985</v>
      </c>
      <c r="D14" s="72"/>
      <c r="E14" s="73">
        <v>335985</v>
      </c>
      <c r="F14" s="61"/>
      <c r="G14" s="61"/>
      <c r="H14" s="61"/>
      <c r="I14" s="61"/>
      <c r="J14" s="61"/>
    </row>
    <row r="15" s="54" customFormat="1" ht="20.1" customHeight="1" spans="1:10">
      <c r="A15" s="72" t="s">
        <v>78</v>
      </c>
      <c r="B15" s="72" t="s">
        <v>79</v>
      </c>
      <c r="C15" s="73">
        <v>632700</v>
      </c>
      <c r="D15" s="72"/>
      <c r="E15" s="73">
        <v>632700</v>
      </c>
      <c r="F15" s="61"/>
      <c r="G15" s="61"/>
      <c r="H15" s="61"/>
      <c r="I15" s="61"/>
      <c r="J15" s="61"/>
    </row>
    <row r="16" s="54" customFormat="1" ht="20.1" customHeight="1" spans="1:10">
      <c r="A16" s="72" t="s">
        <v>80</v>
      </c>
      <c r="B16" s="72" t="s">
        <v>33</v>
      </c>
      <c r="C16" s="73">
        <v>577181.76</v>
      </c>
      <c r="D16" s="72"/>
      <c r="E16" s="73">
        <v>577181.76</v>
      </c>
      <c r="F16" s="61"/>
      <c r="G16" s="61"/>
      <c r="H16" s="61"/>
      <c r="I16" s="61"/>
      <c r="J16" s="61"/>
    </row>
    <row r="17" s="54" customFormat="1" ht="20.1" customHeight="1" spans="1:10">
      <c r="A17" s="72" t="s">
        <v>81</v>
      </c>
      <c r="B17" s="72" t="s">
        <v>82</v>
      </c>
      <c r="C17" s="73">
        <v>577181.76</v>
      </c>
      <c r="D17" s="72"/>
      <c r="E17" s="73">
        <v>577181.76</v>
      </c>
      <c r="F17" s="61"/>
      <c r="G17" s="61"/>
      <c r="H17" s="61"/>
      <c r="I17" s="61"/>
      <c r="J17" s="61"/>
    </row>
    <row r="18" s="54" customFormat="1" ht="20.1" customHeight="1" spans="1:10">
      <c r="A18" s="72" t="s">
        <v>83</v>
      </c>
      <c r="B18" s="78" t="s">
        <v>84</v>
      </c>
      <c r="C18" s="79">
        <v>431691.76</v>
      </c>
      <c r="D18" s="78"/>
      <c r="E18" s="79">
        <v>431691.76</v>
      </c>
      <c r="F18" s="61"/>
      <c r="G18" s="61"/>
      <c r="H18" s="61"/>
      <c r="I18" s="61"/>
      <c r="J18" s="61"/>
    </row>
    <row r="19" s="54" customFormat="1" ht="20.1" customHeight="1" spans="1:10">
      <c r="A19" s="72" t="s">
        <v>85</v>
      </c>
      <c r="B19" s="80" t="s">
        <v>86</v>
      </c>
      <c r="C19" s="79">
        <v>145490</v>
      </c>
      <c r="D19" s="79"/>
      <c r="E19" s="79">
        <v>145490</v>
      </c>
      <c r="F19" s="74"/>
      <c r="G19" s="61"/>
      <c r="H19" s="61"/>
      <c r="I19" s="61"/>
      <c r="J19" s="61"/>
    </row>
    <row r="20" s="54" customFormat="1" ht="20.1" customHeight="1" spans="1:10">
      <c r="A20" s="72" t="s">
        <v>87</v>
      </c>
      <c r="B20" s="80" t="s">
        <v>43</v>
      </c>
      <c r="C20" s="79">
        <v>503977.44</v>
      </c>
      <c r="D20" s="79"/>
      <c r="E20" s="79">
        <v>503977.44</v>
      </c>
      <c r="F20" s="74"/>
      <c r="G20" s="61"/>
      <c r="H20" s="61"/>
      <c r="I20" s="61"/>
      <c r="J20" s="61"/>
    </row>
    <row r="21" s="54" customFormat="1" ht="20.1" customHeight="1" spans="1:10">
      <c r="A21" s="72" t="s">
        <v>88</v>
      </c>
      <c r="B21" s="80" t="s">
        <v>89</v>
      </c>
      <c r="C21" s="79">
        <v>503977.44</v>
      </c>
      <c r="D21" s="79"/>
      <c r="E21" s="79">
        <v>503977.44</v>
      </c>
      <c r="F21" s="74"/>
      <c r="G21" s="61"/>
      <c r="H21" s="61"/>
      <c r="I21" s="61"/>
      <c r="J21" s="61"/>
    </row>
    <row r="22" s="54" customFormat="1" ht="20.1" customHeight="1" spans="1:10">
      <c r="A22" s="72" t="s">
        <v>90</v>
      </c>
      <c r="B22" s="80" t="s">
        <v>91</v>
      </c>
      <c r="C22" s="81">
        <v>503977.44</v>
      </c>
      <c r="D22" s="81"/>
      <c r="E22" s="81">
        <v>503977.44</v>
      </c>
      <c r="F22" s="74"/>
      <c r="G22" s="61"/>
      <c r="H22" s="61"/>
      <c r="I22" s="61"/>
      <c r="J22" s="61"/>
    </row>
  </sheetData>
  <mergeCells count="2">
    <mergeCell ref="A1:J1"/>
    <mergeCell ref="A3:B3"/>
  </mergeCells>
  <printOptions horizontalCentered="1"/>
  <pageMargins left="0.75" right="0.75" top="0.59" bottom="0.59" header="0.51" footer="0.51"/>
  <pageSetup paperSize="9" scale="9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workbookViewId="0">
      <selection activeCell="A22" sqref="A5:IV22"/>
    </sheetView>
  </sheetViews>
  <sheetFormatPr defaultColWidth="9.14285714285714" defaultRowHeight="12.75" outlineLevelCol="7"/>
  <cols>
    <col min="1" max="1" width="12.1428571428571" customWidth="1"/>
    <col min="2" max="2" width="36.5714285714286" customWidth="1"/>
    <col min="3" max="3" width="18.1428571428571" customWidth="1"/>
    <col min="4" max="4" width="18" customWidth="1"/>
    <col min="5" max="5" width="17" customWidth="1"/>
    <col min="6" max="6" width="9.42857142857143" customWidth="1"/>
    <col min="7" max="7" width="10.8571428571429" customWidth="1"/>
    <col min="8" max="8" width="10.5714285714286" customWidth="1"/>
  </cols>
  <sheetData>
    <row r="1" ht="30" customHeight="1" spans="1:8">
      <c r="A1" s="55" t="s">
        <v>202</v>
      </c>
      <c r="B1" s="56"/>
      <c r="C1" s="56"/>
      <c r="D1" s="56"/>
      <c r="E1" s="56"/>
      <c r="F1" s="56"/>
      <c r="G1" s="56"/>
      <c r="H1" s="56"/>
    </row>
    <row r="2" ht="10.5" customHeight="1" spans="1:1">
      <c r="A2" s="57"/>
    </row>
    <row r="3" s="59" customFormat="1" ht="22.5" customHeight="1" spans="1:8">
      <c r="A3" s="69" t="s">
        <v>1</v>
      </c>
      <c r="B3" s="69"/>
      <c r="H3" s="68" t="s">
        <v>9</v>
      </c>
    </row>
    <row r="4" ht="29.25" customHeight="1" spans="1:8">
      <c r="A4" s="70" t="s">
        <v>96</v>
      </c>
      <c r="B4" s="70" t="s">
        <v>97</v>
      </c>
      <c r="C4" s="70" t="s">
        <v>14</v>
      </c>
      <c r="D4" s="70" t="s">
        <v>60</v>
      </c>
      <c r="E4" s="70" t="s">
        <v>61</v>
      </c>
      <c r="F4" s="60" t="s">
        <v>203</v>
      </c>
      <c r="G4" s="60" t="s">
        <v>204</v>
      </c>
      <c r="H4" s="60" t="s">
        <v>205</v>
      </c>
    </row>
    <row r="5" s="54" customFormat="1" ht="20.1" customHeight="1" spans="1:8">
      <c r="A5" s="71" t="s">
        <v>14</v>
      </c>
      <c r="B5" s="72"/>
      <c r="C5" s="73">
        <v>16714764.8</v>
      </c>
      <c r="D5" s="73">
        <v>12913964.8</v>
      </c>
      <c r="E5" s="73">
        <v>3800800</v>
      </c>
      <c r="F5" s="74"/>
      <c r="G5" s="61"/>
      <c r="H5" s="61"/>
    </row>
    <row r="6" s="54" customFormat="1" ht="20.1" customHeight="1" spans="1:8">
      <c r="A6" s="71" t="s">
        <v>62</v>
      </c>
      <c r="B6" s="72" t="s">
        <v>20</v>
      </c>
      <c r="C6" s="73">
        <v>13992950.72</v>
      </c>
      <c r="D6" s="73">
        <v>10192150.72</v>
      </c>
      <c r="E6" s="73">
        <v>3800800</v>
      </c>
      <c r="F6" s="74"/>
      <c r="G6" s="61"/>
      <c r="H6" s="61"/>
    </row>
    <row r="7" s="54" customFormat="1" ht="20.1" customHeight="1" spans="1:8">
      <c r="A7" s="71" t="s">
        <v>63</v>
      </c>
      <c r="B7" s="72" t="s">
        <v>64</v>
      </c>
      <c r="C7" s="73">
        <v>13992950.72</v>
      </c>
      <c r="D7" s="73">
        <v>10192150.72</v>
      </c>
      <c r="E7" s="73">
        <v>3800800</v>
      </c>
      <c r="F7" s="74"/>
      <c r="G7" s="61"/>
      <c r="H7" s="61"/>
    </row>
    <row r="8" s="54" customFormat="1" ht="20.1" customHeight="1" spans="1:8">
      <c r="A8" s="71" t="s">
        <v>65</v>
      </c>
      <c r="B8" s="72" t="s">
        <v>66</v>
      </c>
      <c r="C8" s="73">
        <v>7673507.96</v>
      </c>
      <c r="D8" s="73">
        <v>7673507.96</v>
      </c>
      <c r="E8" s="73"/>
      <c r="F8" s="74"/>
      <c r="G8" s="61"/>
      <c r="H8" s="61"/>
    </row>
    <row r="9" s="54" customFormat="1" ht="20.1" customHeight="1" spans="1:8">
      <c r="A9" s="71" t="s">
        <v>67</v>
      </c>
      <c r="B9" s="72" t="s">
        <v>68</v>
      </c>
      <c r="C9" s="73">
        <v>2646042.76</v>
      </c>
      <c r="D9" s="73">
        <v>2518642.76</v>
      </c>
      <c r="E9" s="73">
        <v>127400</v>
      </c>
      <c r="F9" s="74"/>
      <c r="G9" s="61"/>
      <c r="H9" s="61"/>
    </row>
    <row r="10" s="54" customFormat="1" ht="20.1" customHeight="1" spans="1:8">
      <c r="A10" s="71" t="s">
        <v>69</v>
      </c>
      <c r="B10" s="72" t="s">
        <v>70</v>
      </c>
      <c r="C10" s="73">
        <v>3673400</v>
      </c>
      <c r="D10" s="73"/>
      <c r="E10" s="73">
        <v>3673400</v>
      </c>
      <c r="F10" s="74"/>
      <c r="G10" s="61"/>
      <c r="H10" s="61"/>
    </row>
    <row r="11" s="54" customFormat="1" ht="20.1" customHeight="1" spans="1:8">
      <c r="A11" s="71" t="s">
        <v>71</v>
      </c>
      <c r="B11" s="72" t="s">
        <v>31</v>
      </c>
      <c r="C11" s="73">
        <v>1640654.88</v>
      </c>
      <c r="D11" s="73">
        <v>1640654.88</v>
      </c>
      <c r="E11" s="73"/>
      <c r="F11" s="74"/>
      <c r="G11" s="61"/>
      <c r="H11" s="61"/>
    </row>
    <row r="12" s="54" customFormat="1" ht="20.1" customHeight="1" spans="1:8">
      <c r="A12" s="71" t="s">
        <v>72</v>
      </c>
      <c r="B12" s="72" t="s">
        <v>73</v>
      </c>
      <c r="C12" s="73">
        <v>1640654.88</v>
      </c>
      <c r="D12" s="73">
        <v>1640654.88</v>
      </c>
      <c r="E12" s="73"/>
      <c r="F12" s="74"/>
      <c r="G12" s="61"/>
      <c r="H12" s="61"/>
    </row>
    <row r="13" s="54" customFormat="1" ht="20.1" customHeight="1" spans="1:8">
      <c r="A13" s="71" t="s">
        <v>74</v>
      </c>
      <c r="B13" s="72" t="s">
        <v>75</v>
      </c>
      <c r="C13" s="73">
        <v>671969.88</v>
      </c>
      <c r="D13" s="73">
        <v>671969.88</v>
      </c>
      <c r="E13" s="73"/>
      <c r="F13" s="74"/>
      <c r="G13" s="61"/>
      <c r="H13" s="61"/>
    </row>
    <row r="14" s="54" customFormat="1" ht="20.1" customHeight="1" spans="1:8">
      <c r="A14" s="71" t="s">
        <v>76</v>
      </c>
      <c r="B14" s="72" t="s">
        <v>77</v>
      </c>
      <c r="C14" s="73">
        <v>335985</v>
      </c>
      <c r="D14" s="73">
        <v>335985</v>
      </c>
      <c r="E14" s="73"/>
      <c r="F14" s="74"/>
      <c r="G14" s="61"/>
      <c r="H14" s="61"/>
    </row>
    <row r="15" s="54" customFormat="1" ht="20.1" customHeight="1" spans="1:8">
      <c r="A15" s="71" t="s">
        <v>78</v>
      </c>
      <c r="B15" s="72" t="s">
        <v>79</v>
      </c>
      <c r="C15" s="73">
        <v>632700</v>
      </c>
      <c r="D15" s="73">
        <v>632700</v>
      </c>
      <c r="E15" s="73"/>
      <c r="F15" s="74"/>
      <c r="G15" s="61"/>
      <c r="H15" s="61"/>
    </row>
    <row r="16" s="54" customFormat="1" ht="20.1" customHeight="1" spans="1:8">
      <c r="A16" s="71" t="s">
        <v>80</v>
      </c>
      <c r="B16" s="72" t="s">
        <v>33</v>
      </c>
      <c r="C16" s="73">
        <v>577181.76</v>
      </c>
      <c r="D16" s="73">
        <v>577181.76</v>
      </c>
      <c r="E16" s="73"/>
      <c r="F16" s="74"/>
      <c r="G16" s="61"/>
      <c r="H16" s="61"/>
    </row>
    <row r="17" s="54" customFormat="1" ht="20.1" customHeight="1" spans="1:8">
      <c r="A17" s="71" t="s">
        <v>81</v>
      </c>
      <c r="B17" s="72" t="s">
        <v>82</v>
      </c>
      <c r="C17" s="73">
        <v>577181.76</v>
      </c>
      <c r="D17" s="73">
        <v>577181.76</v>
      </c>
      <c r="E17" s="73"/>
      <c r="F17" s="74"/>
      <c r="G17" s="61"/>
      <c r="H17" s="61"/>
    </row>
    <row r="18" s="54" customFormat="1" ht="20.1" customHeight="1" spans="1:8">
      <c r="A18" s="71" t="s">
        <v>83</v>
      </c>
      <c r="B18" s="72" t="s">
        <v>84</v>
      </c>
      <c r="C18" s="73">
        <v>431691.76</v>
      </c>
      <c r="D18" s="73">
        <v>431691.76</v>
      </c>
      <c r="E18" s="73"/>
      <c r="F18" s="74"/>
      <c r="G18" s="61"/>
      <c r="H18" s="61"/>
    </row>
    <row r="19" s="54" customFormat="1" ht="20.1" customHeight="1" spans="1:8">
      <c r="A19" s="71" t="s">
        <v>85</v>
      </c>
      <c r="B19" s="72" t="s">
        <v>86</v>
      </c>
      <c r="C19" s="73">
        <v>145490</v>
      </c>
      <c r="D19" s="73">
        <v>145490</v>
      </c>
      <c r="E19" s="73"/>
      <c r="F19" s="74"/>
      <c r="G19" s="61"/>
      <c r="H19" s="61"/>
    </row>
    <row r="20" s="54" customFormat="1" ht="20.1" customHeight="1" spans="1:8">
      <c r="A20" s="71" t="s">
        <v>87</v>
      </c>
      <c r="B20" s="72" t="s">
        <v>43</v>
      </c>
      <c r="C20" s="73">
        <v>503977.44</v>
      </c>
      <c r="D20" s="73">
        <v>503977.44</v>
      </c>
      <c r="E20" s="73"/>
      <c r="F20" s="75"/>
      <c r="G20" s="76"/>
      <c r="H20" s="76"/>
    </row>
    <row r="21" ht="20.1" customHeight="1" spans="1:8">
      <c r="A21" s="71" t="s">
        <v>88</v>
      </c>
      <c r="B21" s="72" t="s">
        <v>89</v>
      </c>
      <c r="C21" s="73">
        <v>503977.44</v>
      </c>
      <c r="D21" s="73">
        <v>503977.44</v>
      </c>
      <c r="E21" s="73"/>
      <c r="F21" s="77"/>
      <c r="G21" s="77"/>
      <c r="H21" s="77"/>
    </row>
    <row r="22" ht="20.1" customHeight="1" spans="1:8">
      <c r="A22" s="71" t="s">
        <v>90</v>
      </c>
      <c r="B22" s="72" t="s">
        <v>91</v>
      </c>
      <c r="C22" s="73">
        <v>503977.44</v>
      </c>
      <c r="D22" s="73">
        <v>503977.44</v>
      </c>
      <c r="E22" s="73"/>
      <c r="F22" s="77"/>
      <c r="G22" s="77"/>
      <c r="H22" s="77"/>
    </row>
  </sheetData>
  <mergeCells count="2">
    <mergeCell ref="A1:H1"/>
    <mergeCell ref="A3:B3"/>
  </mergeCells>
  <pageMargins left="0.75" right="0.75" top="0.59" bottom="0.59" header="0.51" footer="0.5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封面</vt:lpstr>
      <vt:lpstr>表一</vt:lpstr>
      <vt:lpstr>表二</vt:lpstr>
      <vt:lpstr>表三</vt:lpstr>
      <vt:lpstr>表四</vt:lpstr>
      <vt:lpstr>表五</vt:lpstr>
      <vt:lpstr>表六</vt:lpstr>
      <vt:lpstr>表七</vt:lpstr>
      <vt:lpstr>表八</vt:lpstr>
      <vt:lpstr>表九</vt:lpstr>
      <vt:lpstr>表十 附1</vt:lpstr>
      <vt:lpstr>表十附2</vt:lpstr>
      <vt:lpstr>表十附3</vt:lpstr>
      <vt:lpstr>表十附4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鱼丸粗面</cp:lastModifiedBy>
  <cp:revision>1</cp:revision>
  <dcterms:created xsi:type="dcterms:W3CDTF">2018-02-01T14:56:00Z</dcterms:created>
  <cp:lastPrinted>2020-02-12T08:27:00Z</cp:lastPrinted>
  <dcterms:modified xsi:type="dcterms:W3CDTF">2024-11-01T03:33:55Z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846D8F38DAB047B490AAD87F4BBE0BA1_12</vt:lpwstr>
  </property>
</Properties>
</file>