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谳整表" sheetId="1" r:id="rId1"/>
  </sheets>
  <calcPr calcId="144525"/>
</workbook>
</file>

<file path=xl/sharedStrings.xml><?xml version="1.0" encoding="utf-8"?>
<sst xmlns="http://schemas.openxmlformats.org/spreadsheetml/2006/main" count="59" uniqueCount="45">
  <si>
    <t>附件1</t>
  </si>
  <si>
    <r>
      <rPr>
        <sz val="18"/>
        <color indexed="8"/>
        <rFont val="方正小标宋_GBK"/>
        <charset val="134"/>
      </rPr>
      <t>云阳县</t>
    </r>
    <r>
      <rPr>
        <sz val="18"/>
        <color indexed="8"/>
        <rFont val="Times New Roman"/>
        <charset val="134"/>
      </rPr>
      <t>2023</t>
    </r>
    <r>
      <rPr>
        <sz val="18"/>
        <color indexed="8"/>
        <rFont val="方正小标宋_GBK"/>
        <charset val="134"/>
      </rPr>
      <t>年部分财政衔接推进乡村振兴补助项目结余资金调整明细表</t>
    </r>
  </si>
  <si>
    <t>单位：元</t>
  </si>
  <si>
    <t>序号</t>
  </si>
  <si>
    <t>项目名称</t>
  </si>
  <si>
    <t>主管部门</t>
  </si>
  <si>
    <t>预算单位</t>
  </si>
  <si>
    <t>合计</t>
  </si>
  <si>
    <t>资金来源</t>
  </si>
  <si>
    <t>功能分类科目</t>
  </si>
  <si>
    <t>备注</t>
  </si>
  <si>
    <t>财政资金</t>
  </si>
  <si>
    <t>编码</t>
  </si>
  <si>
    <t>名称</t>
  </si>
  <si>
    <t>中央</t>
  </si>
  <si>
    <t>市级</t>
  </si>
  <si>
    <r>
      <rPr>
        <sz val="12"/>
        <color theme="1"/>
        <rFont val="方正仿宋_GBK"/>
        <charset val="134"/>
      </rPr>
      <t>合计</t>
    </r>
  </si>
  <si>
    <r>
      <rPr>
        <sz val="12"/>
        <color theme="1"/>
        <rFont val="方正仿宋_GBK"/>
        <charset val="134"/>
      </rPr>
      <t>追减小计</t>
    </r>
  </si>
  <si>
    <r>
      <rPr>
        <sz val="12"/>
        <rFont val="方正仿宋_GBK"/>
        <charset val="134"/>
      </rPr>
      <t>云阳县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年参加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乡村振兴国际博览会项目</t>
    </r>
  </si>
  <si>
    <r>
      <rPr>
        <sz val="12"/>
        <color theme="1"/>
        <rFont val="方正仿宋_GBK"/>
        <charset val="134"/>
      </rPr>
      <t>县乡村振兴局</t>
    </r>
  </si>
  <si>
    <r>
      <rPr>
        <sz val="9"/>
        <rFont val="宋体"/>
        <charset val="134"/>
      </rPr>
      <t>生产发展</t>
    </r>
  </si>
  <si>
    <r>
      <rPr>
        <sz val="12"/>
        <rFont val="方正仿宋_GBK"/>
        <charset val="134"/>
      </rPr>
      <t>云阳财农〔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77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</si>
  <si>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云阳县</t>
    </r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年江口镇田垭村基础设施建设及院落整治项目</t>
    </r>
  </si>
  <si>
    <r>
      <rPr>
        <sz val="12"/>
        <color theme="1"/>
        <rFont val="方正仿宋_GBK"/>
        <charset val="134"/>
      </rPr>
      <t>县农业农村委员会</t>
    </r>
  </si>
  <si>
    <r>
      <rPr>
        <sz val="12"/>
        <color theme="1"/>
        <rFont val="方正仿宋_GBK"/>
        <charset val="134"/>
      </rPr>
      <t>江口镇人民政府</t>
    </r>
  </si>
  <si>
    <r>
      <rPr>
        <sz val="12"/>
        <color theme="1"/>
        <rFont val="方正仿宋_GBK"/>
        <charset val="134"/>
      </rPr>
      <t>云阳财农〔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〕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号</t>
    </r>
  </si>
  <si>
    <r>
      <rPr>
        <sz val="12"/>
        <rFont val="方正仿宋_GBK"/>
        <charset val="134"/>
      </rPr>
      <t>追加小计</t>
    </r>
  </si>
  <si>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年易地扶贫搬迁融资贴息项目</t>
    </r>
  </si>
  <si>
    <r>
      <rPr>
        <sz val="12"/>
        <color theme="1"/>
        <rFont val="方正仿宋_GBK"/>
        <charset val="134"/>
      </rPr>
      <t>县发改委</t>
    </r>
  </si>
  <si>
    <t>县发改委</t>
  </si>
  <si>
    <r>
      <rPr>
        <sz val="9"/>
        <rFont val="宋体"/>
        <charset val="134"/>
      </rPr>
      <t>农村基础设施</t>
    </r>
  </si>
  <si>
    <r>
      <rPr>
        <sz val="12"/>
        <rFont val="方正仿宋_GBK"/>
        <charset val="134"/>
      </rPr>
      <t>云阳乡振发〔</t>
    </r>
    <r>
      <rPr>
        <sz val="12"/>
        <rFont val="Times New Roman"/>
        <charset val="134"/>
      </rPr>
      <t>2024</t>
    </r>
    <r>
      <rPr>
        <sz val="12"/>
        <rFont val="方正仿宋_GBK"/>
        <charset val="134"/>
      </rPr>
      <t>〕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号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</si>
  <si>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低收入脱贫人口和风险未消除监测户赡养扶助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项目</t>
    </r>
  </si>
  <si>
    <r>
      <rPr>
        <sz val="12"/>
        <color theme="1"/>
        <rFont val="方正仿宋_GBK"/>
        <charset val="134"/>
      </rPr>
      <t>县卫健委</t>
    </r>
  </si>
  <si>
    <r>
      <rPr>
        <sz val="12"/>
        <color theme="1"/>
        <rFont val="方正仿宋_GBK"/>
        <charset val="134"/>
      </rPr>
      <t>县老龄工作事务中心</t>
    </r>
  </si>
  <si>
    <r>
      <rPr>
        <sz val="9"/>
        <rFont val="宋体"/>
        <charset val="134"/>
      </rPr>
      <t>社会发展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</si>
  <si>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年凤鸣镇农村住房安全保障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交钥匙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工程项目</t>
    </r>
  </si>
  <si>
    <r>
      <rPr>
        <sz val="12"/>
        <color theme="1"/>
        <rFont val="方正仿宋_GBK"/>
        <charset val="134"/>
      </rPr>
      <t>县住建委</t>
    </r>
  </si>
  <si>
    <r>
      <rPr>
        <sz val="12"/>
        <rFont val="方正仿宋_GBK"/>
        <charset val="134"/>
      </rPr>
      <t>凤鸣镇人民政府</t>
    </r>
  </si>
  <si>
    <r>
      <t>2023</t>
    </r>
    <r>
      <rPr>
        <sz val="12"/>
        <rFont val="方正仿宋_GBK"/>
        <charset val="134"/>
      </rPr>
      <t>年南溪镇农村住房安全保障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交钥匙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工程项目</t>
    </r>
  </si>
  <si>
    <t>南溪镇人民政府</t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</si>
  <si>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年普安农村住房安全保障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交钥匙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工程项目</t>
    </r>
  </si>
  <si>
    <r>
      <rPr>
        <sz val="12"/>
        <rFont val="方正仿宋_GBK"/>
        <charset val="134"/>
      </rPr>
      <t>普安乡人民政府</t>
    </r>
  </si>
  <si>
    <r>
      <rPr>
        <sz val="12"/>
        <rFont val="Times New Roman"/>
        <charset val="134"/>
      </rPr>
      <t>2023</t>
    </r>
    <r>
      <rPr>
        <sz val="12"/>
        <rFont val="方正仿宋_GBK"/>
        <charset val="134"/>
      </rPr>
      <t>年江口镇农村住房安全保障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交钥匙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工程项目</t>
    </r>
  </si>
  <si>
    <r>
      <rPr>
        <sz val="12"/>
        <rFont val="方正仿宋_GBK"/>
        <charset val="134"/>
      </rPr>
      <t>江口镇人民政府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</si>
</sst>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  <numFmt numFmtId="177" formatCode="0_ "/>
  </numFmts>
  <fonts count="36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8"/>
      <color indexed="8"/>
      <name val="Times New Roman"/>
      <charset val="134"/>
    </font>
    <font>
      <sz val="12"/>
      <color indexed="8"/>
      <name val="方正仿宋_GBK"/>
      <charset val="134"/>
    </font>
    <font>
      <b/>
      <sz val="12"/>
      <name val="方正仿宋_GBK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8"/>
      <color indexed="8"/>
      <name val="方正小标宋_GBK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0"/>
    <xf numFmtId="0" fontId="15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/>
    <xf numFmtId="0" fontId="29" fillId="0" borderId="0"/>
    <xf numFmtId="0" fontId="33" fillId="0" borderId="0">
      <protection locked="0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3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36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shrinkToFit="1"/>
    </xf>
    <xf numFmtId="0" fontId="7" fillId="0" borderId="1" xfId="21" applyNumberFormat="1" applyFont="1" applyFill="1" applyBorder="1" applyAlignment="1">
      <alignment horizontal="center" vertical="center" wrapText="1" shrinkToFit="1"/>
    </xf>
    <xf numFmtId="0" fontId="8" fillId="0" borderId="1" xfId="5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</xf>
    <xf numFmtId="0" fontId="11" fillId="0" borderId="1" xfId="53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36" applyFont="1" applyFill="1" applyBorder="1" applyAlignment="1">
      <alignment horizontal="center" vertical="center" wrapText="1"/>
    </xf>
    <xf numFmtId="0" fontId="6" fillId="0" borderId="1" xfId="36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52" applyFont="1" applyFill="1" applyBorder="1" applyAlignment="1">
      <alignment horizontal="left" vertical="center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239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3" xfId="52"/>
    <cellStyle name="常规 11 4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M15" sqref="M15"/>
    </sheetView>
  </sheetViews>
  <sheetFormatPr defaultColWidth="9" defaultRowHeight="32" customHeight="1"/>
  <cols>
    <col min="1" max="1" width="6.875" customWidth="1"/>
    <col min="2" max="2" width="33.75" customWidth="1"/>
    <col min="3" max="3" width="17.625" customWidth="1"/>
    <col min="4" max="4" width="15.875" customWidth="1"/>
    <col min="5" max="5" width="11.5"/>
    <col min="7" max="7" width="12"/>
    <col min="10" max="10" width="15.875" customWidth="1"/>
  </cols>
  <sheetData>
    <row r="1" ht="28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ht="3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5" customHeight="1" spans="1:10">
      <c r="A3" s="4"/>
      <c r="B3" s="4"/>
      <c r="C3" s="4"/>
      <c r="D3" s="5"/>
      <c r="E3" s="5"/>
      <c r="F3" s="5"/>
      <c r="G3" s="5"/>
      <c r="H3" s="4"/>
      <c r="I3" s="25" t="s">
        <v>2</v>
      </c>
      <c r="J3" s="25"/>
    </row>
    <row r="4" ht="25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/>
      <c r="H4" s="7" t="s">
        <v>9</v>
      </c>
      <c r="I4" s="6"/>
      <c r="J4" s="26" t="s">
        <v>10</v>
      </c>
    </row>
    <row r="5" ht="25" customHeight="1" spans="1:10">
      <c r="A5" s="6"/>
      <c r="B5" s="6"/>
      <c r="C5" s="6"/>
      <c r="D5" s="6"/>
      <c r="E5" s="6"/>
      <c r="F5" s="6" t="s">
        <v>11</v>
      </c>
      <c r="G5" s="6"/>
      <c r="H5" s="8" t="s">
        <v>12</v>
      </c>
      <c r="I5" s="27" t="s">
        <v>13</v>
      </c>
      <c r="J5" s="26"/>
    </row>
    <row r="6" ht="25" customHeight="1" spans="1:10">
      <c r="A6" s="6"/>
      <c r="B6" s="6"/>
      <c r="C6" s="6"/>
      <c r="D6" s="6"/>
      <c r="E6" s="6"/>
      <c r="F6" s="6" t="s">
        <v>14</v>
      </c>
      <c r="G6" s="6" t="s">
        <v>15</v>
      </c>
      <c r="H6" s="8"/>
      <c r="I6" s="27"/>
      <c r="J6" s="26"/>
    </row>
    <row r="7" customHeight="1" spans="1:10">
      <c r="A7" s="9"/>
      <c r="B7" s="10" t="s">
        <v>16</v>
      </c>
      <c r="C7" s="11"/>
      <c r="D7" s="12"/>
      <c r="E7" s="12">
        <f>E8+E11</f>
        <v>-710132.44</v>
      </c>
      <c r="F7" s="12">
        <f>F8+F11</f>
        <v>0</v>
      </c>
      <c r="G7" s="12">
        <f>G8+G11</f>
        <v>0</v>
      </c>
      <c r="H7" s="13"/>
      <c r="I7" s="28"/>
      <c r="J7" s="29"/>
    </row>
    <row r="8" customHeight="1" spans="1:10">
      <c r="A8" s="10"/>
      <c r="B8" s="10" t="s">
        <v>17</v>
      </c>
      <c r="C8" s="10"/>
      <c r="D8" s="14"/>
      <c r="E8" s="10">
        <f>SUM(E9:E10)</f>
        <v>-710132.44</v>
      </c>
      <c r="F8" s="10">
        <f>SUM(F9:F10)</f>
        <v>0</v>
      </c>
      <c r="G8" s="10">
        <f>SUM(G9:G10)</f>
        <v>-710132.44</v>
      </c>
      <c r="H8" s="15"/>
      <c r="I8" s="30"/>
      <c r="J8" s="31"/>
    </row>
    <row r="9" ht="40" customHeight="1" spans="1:10">
      <c r="A9" s="10">
        <v>1</v>
      </c>
      <c r="B9" s="16" t="s">
        <v>18</v>
      </c>
      <c r="C9" s="10" t="s">
        <v>19</v>
      </c>
      <c r="D9" s="10" t="s">
        <v>19</v>
      </c>
      <c r="E9" s="10">
        <f>SUM(F9:G9)</f>
        <v>-705000</v>
      </c>
      <c r="F9" s="10"/>
      <c r="G9" s="10">
        <v>-705000</v>
      </c>
      <c r="H9" s="17">
        <v>2130505</v>
      </c>
      <c r="I9" s="17" t="s">
        <v>20</v>
      </c>
      <c r="J9" s="32" t="s">
        <v>21</v>
      </c>
    </row>
    <row r="10" ht="46" customHeight="1" spans="1:10">
      <c r="A10" s="10">
        <v>2</v>
      </c>
      <c r="B10" s="16" t="s">
        <v>22</v>
      </c>
      <c r="C10" s="10" t="s">
        <v>23</v>
      </c>
      <c r="D10" s="12" t="s">
        <v>24</v>
      </c>
      <c r="E10" s="10">
        <f>SUM(F10:G10)</f>
        <v>-5132.44</v>
      </c>
      <c r="F10" s="18"/>
      <c r="G10" s="10">
        <v>-5132.44</v>
      </c>
      <c r="H10" s="17">
        <v>2130505</v>
      </c>
      <c r="I10" s="17" t="s">
        <v>20</v>
      </c>
      <c r="J10" s="12" t="s">
        <v>25</v>
      </c>
    </row>
    <row r="11" customHeight="1" spans="1:10">
      <c r="A11" s="10"/>
      <c r="B11" s="14" t="s">
        <v>26</v>
      </c>
      <c r="C11" s="10"/>
      <c r="D11" s="10"/>
      <c r="E11" s="10">
        <f>SUM(E12:E28)</f>
        <v>0</v>
      </c>
      <c r="F11" s="10">
        <f>SUM(F12:F28)</f>
        <v>0</v>
      </c>
      <c r="G11" s="10">
        <f>SUM(G12:G28)</f>
        <v>710132.44</v>
      </c>
      <c r="H11" s="10"/>
      <c r="I11" s="33"/>
      <c r="J11" s="29"/>
    </row>
    <row r="12" ht="35" customHeight="1" spans="1:10">
      <c r="A12" s="10">
        <v>1</v>
      </c>
      <c r="B12" s="14" t="s">
        <v>27</v>
      </c>
      <c r="C12" s="10" t="s">
        <v>28</v>
      </c>
      <c r="D12" s="19" t="s">
        <v>29</v>
      </c>
      <c r="E12" s="10"/>
      <c r="F12" s="14"/>
      <c r="G12" s="20">
        <v>266053.44</v>
      </c>
      <c r="H12" s="17">
        <v>2130504</v>
      </c>
      <c r="I12" s="17" t="s">
        <v>30</v>
      </c>
      <c r="J12" s="14" t="s">
        <v>31</v>
      </c>
    </row>
    <row r="13" ht="35" customHeight="1" spans="1:10">
      <c r="A13" s="10">
        <v>2</v>
      </c>
      <c r="B13" s="21" t="s">
        <v>32</v>
      </c>
      <c r="C13" s="10" t="s">
        <v>33</v>
      </c>
      <c r="D13" s="22" t="s">
        <v>34</v>
      </c>
      <c r="E13" s="10"/>
      <c r="F13" s="14"/>
      <c r="G13" s="20">
        <v>359079</v>
      </c>
      <c r="H13" s="17">
        <v>2130506</v>
      </c>
      <c r="I13" s="17" t="s">
        <v>35</v>
      </c>
      <c r="J13" s="14" t="s">
        <v>31</v>
      </c>
    </row>
    <row r="14" ht="35" customHeight="1" spans="1:10">
      <c r="A14" s="10">
        <v>3</v>
      </c>
      <c r="B14" s="21" t="s">
        <v>36</v>
      </c>
      <c r="C14" s="10" t="s">
        <v>37</v>
      </c>
      <c r="D14" s="23" t="s">
        <v>38</v>
      </c>
      <c r="E14" s="10"/>
      <c r="F14" s="14"/>
      <c r="G14" s="14">
        <v>40000</v>
      </c>
      <c r="H14" s="17">
        <v>2130504</v>
      </c>
      <c r="I14" s="17" t="s">
        <v>30</v>
      </c>
      <c r="J14" s="14" t="s">
        <v>31</v>
      </c>
    </row>
    <row r="15" ht="35" customHeight="1" spans="1:10">
      <c r="A15" s="10">
        <v>4</v>
      </c>
      <c r="B15" s="21" t="s">
        <v>39</v>
      </c>
      <c r="C15" s="10" t="s">
        <v>37</v>
      </c>
      <c r="D15" s="24" t="s">
        <v>40</v>
      </c>
      <c r="E15" s="10"/>
      <c r="F15" s="14"/>
      <c r="G15" s="14">
        <v>15000</v>
      </c>
      <c r="H15" s="17">
        <v>2130504</v>
      </c>
      <c r="I15" s="17" t="s">
        <v>30</v>
      </c>
      <c r="J15" s="14" t="s">
        <v>31</v>
      </c>
    </row>
    <row r="16" ht="35" customHeight="1" spans="1:10">
      <c r="A16" s="10">
        <v>5</v>
      </c>
      <c r="B16" s="21" t="s">
        <v>41</v>
      </c>
      <c r="C16" s="10" t="s">
        <v>37</v>
      </c>
      <c r="D16" s="23" t="s">
        <v>42</v>
      </c>
      <c r="E16" s="10"/>
      <c r="F16" s="14"/>
      <c r="G16" s="14">
        <v>15000</v>
      </c>
      <c r="H16" s="17">
        <v>2130504</v>
      </c>
      <c r="I16" s="17" t="s">
        <v>30</v>
      </c>
      <c r="J16" s="14" t="s">
        <v>31</v>
      </c>
    </row>
    <row r="17" ht="35" customHeight="1" spans="1:10">
      <c r="A17" s="10">
        <v>6</v>
      </c>
      <c r="B17" s="21" t="s">
        <v>43</v>
      </c>
      <c r="C17" s="10" t="s">
        <v>37</v>
      </c>
      <c r="D17" s="23" t="s">
        <v>44</v>
      </c>
      <c r="E17" s="10"/>
      <c r="F17" s="14"/>
      <c r="G17" s="14">
        <v>15000</v>
      </c>
      <c r="H17" s="17">
        <v>2130504</v>
      </c>
      <c r="I17" s="17" t="s">
        <v>30</v>
      </c>
      <c r="J17" s="14" t="s">
        <v>31</v>
      </c>
    </row>
  </sheetData>
  <mergeCells count="15">
    <mergeCell ref="A1:B1"/>
    <mergeCell ref="A2:J2"/>
    <mergeCell ref="A3:B3"/>
    <mergeCell ref="I3:J3"/>
    <mergeCell ref="F4:G4"/>
    <mergeCell ref="H4:I4"/>
    <mergeCell ref="F5:G5"/>
    <mergeCell ref="A4:A6"/>
    <mergeCell ref="B4:B6"/>
    <mergeCell ref="C4:C6"/>
    <mergeCell ref="D4:D6"/>
    <mergeCell ref="E4:E6"/>
    <mergeCell ref="H5:H6"/>
    <mergeCell ref="I5:I6"/>
    <mergeCell ref="J4:J6"/>
  </mergeCells>
  <conditionalFormatting sqref="B9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0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1">
    <cfRule type="duplicateValues" dxfId="0" priority="9"/>
  </conditionalFormatting>
  <printOptions horizontalCentered="1"/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分配谳整表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黄国民</dc:creator>
  <cp:lastModifiedBy>刘小雨</cp:lastModifiedBy>
  <dcterms:created xsi:type="dcterms:W3CDTF">2024-04-30T08:43:00Z</dcterms:created>
  <dcterms:modified xsi:type="dcterms:W3CDTF">2024-05-11T00:34:35Z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