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-2024衔接资金项目调整" sheetId="2" r:id="rId1"/>
  </sheets>
  <definedNames>
    <definedName name="_xlnm._FilterDatabase" localSheetId="0" hidden="1">'附件1-2024衔接资金项目调整'!$A$6:$H$15</definedName>
    <definedName name="_xlnm.Print_Titles" localSheetId="0">'附件1-2024衔接资金项目调整'!$4:$5</definedName>
  </definedNames>
  <calcPr calcId="144525"/>
</workbook>
</file>

<file path=xl/sharedStrings.xml><?xml version="1.0" encoding="utf-8"?>
<sst xmlns="http://schemas.openxmlformats.org/spreadsheetml/2006/main" count="38">
  <si>
    <r>
      <rPr>
        <sz val="16"/>
        <color indexed="8"/>
        <rFont val="方正黑体_GBK"/>
        <charset val="134"/>
      </rPr>
      <t>附件</t>
    </r>
    <r>
      <rPr>
        <sz val="16"/>
        <color indexed="8"/>
        <rFont val="Times New Roman"/>
        <charset val="134"/>
      </rPr>
      <t>1</t>
    </r>
  </si>
  <si>
    <r>
      <t>云阳县</t>
    </r>
    <r>
      <rPr>
        <sz val="18"/>
        <color indexed="8"/>
        <rFont val="Times New Roman"/>
        <charset val="134"/>
      </rPr>
      <t>2024</t>
    </r>
    <r>
      <rPr>
        <sz val="18"/>
        <color indexed="8"/>
        <rFont val="方正小标宋_GBK"/>
        <charset val="134"/>
      </rPr>
      <t>年部分财政衔接推进乡村振兴补助资金项目预算调整明细表</t>
    </r>
  </si>
  <si>
    <r>
      <rPr>
        <sz val="11"/>
        <color indexed="8"/>
        <rFont val="方正仿宋_GBK"/>
        <charset val="134"/>
      </rPr>
      <t>单位：万元</t>
    </r>
  </si>
  <si>
    <r>
      <rPr>
        <b/>
        <sz val="10"/>
        <rFont val="方正仿宋_GBK"/>
        <charset val="134"/>
      </rPr>
      <t>序号</t>
    </r>
  </si>
  <si>
    <r>
      <rPr>
        <b/>
        <sz val="10"/>
        <rFont val="方正仿宋_GBK"/>
        <charset val="134"/>
      </rPr>
      <t>项目名称</t>
    </r>
  </si>
  <si>
    <r>
      <rPr>
        <b/>
        <sz val="10"/>
        <rFont val="方正仿宋_GBK"/>
        <charset val="134"/>
      </rPr>
      <t>主管部门</t>
    </r>
  </si>
  <si>
    <r>
      <rPr>
        <b/>
        <sz val="10"/>
        <rFont val="方正仿宋_GBK"/>
        <charset val="134"/>
      </rPr>
      <t>预算单位</t>
    </r>
  </si>
  <si>
    <r>
      <rPr>
        <b/>
        <sz val="10"/>
        <rFont val="方正仿宋_GBK"/>
        <charset val="134"/>
      </rPr>
      <t>资金来源</t>
    </r>
  </si>
  <si>
    <r>
      <rPr>
        <b/>
        <sz val="11"/>
        <rFont val="方正仿宋_GBK"/>
        <charset val="134"/>
      </rPr>
      <t>功能分类科目</t>
    </r>
  </si>
  <si>
    <r>
      <rPr>
        <sz val="11"/>
        <color indexed="8"/>
        <rFont val="方正仿宋_GBK"/>
        <charset val="134"/>
      </rPr>
      <t>备注</t>
    </r>
  </si>
  <si>
    <r>
      <rPr>
        <b/>
        <sz val="10"/>
        <rFont val="方正仿宋_GBK"/>
        <charset val="134"/>
      </rPr>
      <t>中央财政资金</t>
    </r>
  </si>
  <si>
    <r>
      <rPr>
        <b/>
        <sz val="11"/>
        <rFont val="方正仿宋_GBK"/>
        <charset val="134"/>
      </rPr>
      <t>编码</t>
    </r>
  </si>
  <si>
    <r>
      <rPr>
        <b/>
        <sz val="11"/>
        <rFont val="方正仿宋_GBK"/>
        <charset val="134"/>
      </rPr>
      <t>名称</t>
    </r>
  </si>
  <si>
    <t>合计</t>
  </si>
  <si>
    <t>追减小计</t>
  </si>
  <si>
    <r>
      <rPr>
        <b/>
        <sz val="10"/>
        <rFont val="方正仿宋_GBK"/>
        <charset val="134"/>
      </rPr>
      <t>云阳县</t>
    </r>
    <r>
      <rPr>
        <b/>
        <sz val="10"/>
        <rFont val="Times New Roman"/>
        <charset val="134"/>
      </rPr>
      <t>2024</t>
    </r>
    <r>
      <rPr>
        <b/>
        <sz val="10"/>
        <rFont val="方正仿宋_GBK"/>
        <charset val="134"/>
      </rPr>
      <t>年清水土家族乡岐山村腊肉加工厂品牌打造项目</t>
    </r>
  </si>
  <si>
    <r>
      <rPr>
        <sz val="9"/>
        <color theme="1"/>
        <rFont val="方正仿宋_GBK"/>
        <charset val="134"/>
      </rPr>
      <t>县农业农村委员会</t>
    </r>
  </si>
  <si>
    <r>
      <rPr>
        <sz val="9"/>
        <color theme="1"/>
        <rFont val="方正仿宋_GBK"/>
        <charset val="134"/>
      </rPr>
      <t>清水土家族乡人民政府</t>
    </r>
  </si>
  <si>
    <r>
      <rPr>
        <sz val="9"/>
        <color theme="1"/>
        <rFont val="方正仿宋_GBK"/>
        <charset val="134"/>
      </rPr>
      <t>云阳财农〔</t>
    </r>
    <r>
      <rPr>
        <sz val="9"/>
        <color theme="1"/>
        <rFont val="Times New Roman"/>
        <charset val="134"/>
      </rPr>
      <t>2023</t>
    </r>
    <r>
      <rPr>
        <sz val="9"/>
        <color theme="1"/>
        <rFont val="方正仿宋_GBK"/>
        <charset val="134"/>
      </rPr>
      <t>〕</t>
    </r>
    <r>
      <rPr>
        <sz val="9"/>
        <color theme="1"/>
        <rFont val="Times New Roman"/>
        <charset val="134"/>
      </rPr>
      <t>111</t>
    </r>
    <r>
      <rPr>
        <sz val="9"/>
        <color theme="1"/>
        <rFont val="方正仿宋_GBK"/>
        <charset val="134"/>
      </rPr>
      <t>号</t>
    </r>
  </si>
  <si>
    <r>
      <rPr>
        <b/>
        <sz val="10"/>
        <rFont val="方正仿宋_GBK"/>
        <charset val="134"/>
      </rPr>
      <t>云阳县</t>
    </r>
    <r>
      <rPr>
        <b/>
        <sz val="10"/>
        <rFont val="Times New Roman"/>
        <charset val="134"/>
      </rPr>
      <t>2024</t>
    </r>
    <r>
      <rPr>
        <b/>
        <sz val="10"/>
        <rFont val="方正仿宋_GBK"/>
        <charset val="134"/>
      </rPr>
      <t>年后叶镇平进村脆李产业园水肥一体化项目</t>
    </r>
  </si>
  <si>
    <r>
      <rPr>
        <sz val="9"/>
        <color theme="1"/>
        <rFont val="方正仿宋_GBK"/>
        <charset val="134"/>
      </rPr>
      <t>后叶镇人民政府</t>
    </r>
  </si>
  <si>
    <r>
      <rPr>
        <b/>
        <sz val="10"/>
        <rFont val="方正仿宋_GBK"/>
        <charset val="134"/>
      </rPr>
      <t>云阳县</t>
    </r>
    <r>
      <rPr>
        <b/>
        <sz val="10"/>
        <rFont val="Times New Roman"/>
        <charset val="134"/>
      </rPr>
      <t>2024</t>
    </r>
    <r>
      <rPr>
        <b/>
        <sz val="10"/>
        <rFont val="方正仿宋_GBK"/>
        <charset val="134"/>
      </rPr>
      <t>年后叶镇后叶社区红薯淀粉加工项目</t>
    </r>
  </si>
  <si>
    <r>
      <rPr>
        <b/>
        <sz val="10"/>
        <rFont val="方正仿宋_GBK"/>
        <charset val="134"/>
      </rPr>
      <t>云阳县</t>
    </r>
    <r>
      <rPr>
        <b/>
        <sz val="10"/>
        <rFont val="Times New Roman"/>
        <charset val="134"/>
      </rPr>
      <t>2024</t>
    </r>
    <r>
      <rPr>
        <b/>
        <sz val="10"/>
        <rFont val="方正仿宋_GBK"/>
        <charset val="134"/>
      </rPr>
      <t>年盘龙街道永安村珍够香肉类综合加工项目</t>
    </r>
  </si>
  <si>
    <r>
      <rPr>
        <sz val="9"/>
        <color theme="1"/>
        <rFont val="方正仿宋_GBK"/>
        <charset val="134"/>
      </rPr>
      <t>盘龙街道办事处</t>
    </r>
  </si>
  <si>
    <r>
      <rPr>
        <b/>
        <sz val="10"/>
        <rFont val="方正仿宋_GBK"/>
        <charset val="134"/>
      </rPr>
      <t>云阳县</t>
    </r>
    <r>
      <rPr>
        <b/>
        <sz val="10"/>
        <rFont val="Times New Roman"/>
        <charset val="134"/>
      </rPr>
      <t>2024</t>
    </r>
    <r>
      <rPr>
        <b/>
        <sz val="10"/>
        <rFont val="方正仿宋_GBK"/>
        <charset val="134"/>
      </rPr>
      <t>年平安镇双平村柑橘园轨道项目</t>
    </r>
  </si>
  <si>
    <r>
      <rPr>
        <sz val="9"/>
        <color theme="1"/>
        <rFont val="方正仿宋_GBK"/>
        <charset val="134"/>
      </rPr>
      <t>平安镇人民政府</t>
    </r>
  </si>
  <si>
    <t>调整下达小计</t>
  </si>
  <si>
    <r>
      <rPr>
        <b/>
        <sz val="10"/>
        <rFont val="方正仿宋_GBK"/>
        <charset val="134"/>
      </rPr>
      <t>云阳县</t>
    </r>
    <r>
      <rPr>
        <b/>
        <sz val="10"/>
        <rFont val="Times New Roman"/>
        <charset val="134"/>
      </rPr>
      <t>2024</t>
    </r>
    <r>
      <rPr>
        <b/>
        <sz val="10"/>
        <rFont val="方正仿宋_GBK"/>
        <charset val="134"/>
      </rPr>
      <t>年清水土家族乡大堰村腊巴适腊肉加工厂建设项目</t>
    </r>
  </si>
  <si>
    <r>
      <rPr>
        <sz val="9"/>
        <rFont val="方正仿宋_GBK"/>
        <charset val="134"/>
      </rPr>
      <t>生产发展</t>
    </r>
  </si>
  <si>
    <r>
      <rPr>
        <sz val="9"/>
        <rFont val="方正仿宋_GBK"/>
        <charset val="134"/>
      </rPr>
      <t>云阳农发〔</t>
    </r>
    <r>
      <rPr>
        <sz val="9"/>
        <rFont val="Times New Roman"/>
        <charset val="134"/>
      </rPr>
      <t>2024</t>
    </r>
    <r>
      <rPr>
        <sz val="9"/>
        <rFont val="方正仿宋_GBK"/>
        <charset val="134"/>
      </rPr>
      <t>〕</t>
    </r>
    <r>
      <rPr>
        <sz val="9"/>
        <rFont val="Times New Roman"/>
        <charset val="134"/>
      </rPr>
      <t>44</t>
    </r>
    <r>
      <rPr>
        <sz val="9"/>
        <rFont val="方正仿宋_GBK"/>
        <charset val="134"/>
      </rPr>
      <t>号</t>
    </r>
  </si>
  <si>
    <r>
      <rPr>
        <b/>
        <sz val="10"/>
        <rFont val="方正仿宋_GBK"/>
        <charset val="134"/>
      </rPr>
      <t>云阳县</t>
    </r>
    <r>
      <rPr>
        <b/>
        <sz val="10"/>
        <rFont val="Times New Roman"/>
        <charset val="134"/>
      </rPr>
      <t>2024</t>
    </r>
    <r>
      <rPr>
        <b/>
        <sz val="10"/>
        <rFont val="方正仿宋_GBK"/>
        <charset val="134"/>
      </rPr>
      <t>年清水土家族乡农旅融合产业提升二期项目</t>
    </r>
  </si>
  <si>
    <r>
      <rPr>
        <b/>
        <sz val="10"/>
        <rFont val="方正仿宋_GBK"/>
        <charset val="134"/>
      </rPr>
      <t>云阳县</t>
    </r>
    <r>
      <rPr>
        <b/>
        <sz val="10"/>
        <rFont val="Times New Roman"/>
        <charset val="134"/>
      </rPr>
      <t>2024</t>
    </r>
    <r>
      <rPr>
        <b/>
        <sz val="10"/>
        <rFont val="方正仿宋_GBK"/>
        <charset val="134"/>
      </rPr>
      <t>年后叶镇平进村脆李产业园采摘运输轨道配套项目</t>
    </r>
  </si>
  <si>
    <r>
      <rPr>
        <sz val="9"/>
        <rFont val="方正仿宋_GBK"/>
        <charset val="134"/>
      </rPr>
      <t>后叶镇人民政府</t>
    </r>
  </si>
  <si>
    <r>
      <rPr>
        <b/>
        <sz val="10"/>
        <rFont val="方正仿宋_GBK"/>
        <charset val="134"/>
      </rPr>
      <t>云阳县</t>
    </r>
    <r>
      <rPr>
        <b/>
        <sz val="10"/>
        <rFont val="Times New Roman"/>
        <charset val="134"/>
      </rPr>
      <t>2024</t>
    </r>
    <r>
      <rPr>
        <b/>
        <sz val="10"/>
        <rFont val="方正仿宋_GBK"/>
        <charset val="134"/>
      </rPr>
      <t>年后叶镇后河社区红薯淀粉加工项目</t>
    </r>
  </si>
  <si>
    <r>
      <rPr>
        <b/>
        <sz val="10"/>
        <rFont val="方正仿宋_GBK"/>
        <charset val="134"/>
      </rPr>
      <t>云阳县</t>
    </r>
    <r>
      <rPr>
        <b/>
        <sz val="10"/>
        <rFont val="Times New Roman"/>
        <charset val="134"/>
      </rPr>
      <t>2024</t>
    </r>
    <r>
      <rPr>
        <b/>
        <sz val="10"/>
        <rFont val="方正仿宋_GBK"/>
        <charset val="134"/>
      </rPr>
      <t>年盘龙街道革岭村蔬菜基地建设项目</t>
    </r>
  </si>
  <si>
    <r>
      <rPr>
        <sz val="9"/>
        <rFont val="方正仿宋_GBK"/>
        <charset val="134"/>
      </rPr>
      <t>盘龙街道办事处</t>
    </r>
  </si>
  <si>
    <r>
      <rPr>
        <b/>
        <sz val="10"/>
        <rFont val="方正仿宋_GBK"/>
        <charset val="134"/>
      </rPr>
      <t>云阳县</t>
    </r>
    <r>
      <rPr>
        <b/>
        <sz val="10"/>
        <rFont val="Times New Roman"/>
        <charset val="134"/>
      </rPr>
      <t>2024</t>
    </r>
    <r>
      <rPr>
        <b/>
        <sz val="10"/>
        <rFont val="方正仿宋_GBK"/>
        <charset val="134"/>
      </rPr>
      <t>年平安镇双平村果园配套项目</t>
    </r>
  </si>
  <si>
    <r>
      <rPr>
        <sz val="9"/>
        <rFont val="方正仿宋_GBK"/>
        <charset val="134"/>
      </rPr>
      <t>平安镇人民政府</t>
    </r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</si>
</sst>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6"/>
      <color indexed="8"/>
      <name val="Times New Roman"/>
      <charset val="134"/>
    </font>
    <font>
      <sz val="18"/>
      <color indexed="8"/>
      <name val="方正小标宋_GBK"/>
      <charset val="134"/>
    </font>
    <font>
      <sz val="18"/>
      <color indexed="8"/>
      <name val="Times New Roman"/>
      <charset val="134"/>
    </font>
    <font>
      <sz val="11"/>
      <color indexed="8"/>
      <name val="Times New Roman"/>
      <charset val="134"/>
    </font>
    <font>
      <b/>
      <sz val="10"/>
      <name val="Times New Roman"/>
      <charset val="134"/>
    </font>
    <font>
      <b/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方正仿宋_GBK"/>
      <charset val="134"/>
    </font>
    <font>
      <sz val="10"/>
      <color theme="1"/>
      <name val="Times New Roman"/>
      <charset val="134"/>
    </font>
    <font>
      <sz val="9"/>
      <color theme="1"/>
      <name val="Times New Roman"/>
      <charset val="134"/>
    </font>
    <font>
      <sz val="10"/>
      <name val="Times New Roman"/>
      <charset val="134"/>
    </font>
    <font>
      <sz val="9"/>
      <name val="Times New Roman"/>
      <charset val="134"/>
    </font>
    <font>
      <b/>
      <sz val="11"/>
      <name val="方正仿宋_GBK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</font>
    <font>
      <sz val="16"/>
      <color indexed="8"/>
      <name val="方正黑体_GBK"/>
      <charset val="134"/>
    </font>
    <font>
      <sz val="11"/>
      <color indexed="8"/>
      <name val="方正仿宋_GBK"/>
      <charset val="134"/>
    </font>
    <font>
      <b/>
      <sz val="10"/>
      <name val="方正仿宋_GBK"/>
      <charset val="134"/>
    </font>
    <font>
      <sz val="9"/>
      <color theme="1"/>
      <name val="方正仿宋_GBK"/>
      <charset val="134"/>
    </font>
    <font>
      <sz val="9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9" borderId="7" applyNumberFormat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5" fillId="0" borderId="0"/>
    <xf numFmtId="0" fontId="34" fillId="0" borderId="0"/>
    <xf numFmtId="0" fontId="36" fillId="0" borderId="0">
      <protection locked="0"/>
    </xf>
    <xf numFmtId="0" fontId="34" fillId="0" borderId="0">
      <alignment vertical="center"/>
    </xf>
  </cellStyleXfs>
  <cellXfs count="44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7" fillId="0" borderId="1" xfId="35" applyNumberFormat="1" applyFont="1" applyFill="1" applyBorder="1" applyAlignment="1">
      <alignment horizontal="center" vertical="center" wrapText="1"/>
    </xf>
    <xf numFmtId="0" fontId="7" fillId="0" borderId="1" xfId="35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wrapText="1"/>
    </xf>
    <xf numFmtId="0" fontId="8" fillId="0" borderId="3" xfId="0" applyFont="1" applyFill="1" applyBorder="1" applyAlignment="1">
      <alignment horizontal="center" vertical="center" wrapText="1"/>
    </xf>
    <xf numFmtId="176" fontId="7" fillId="0" borderId="3" xfId="35" applyNumberFormat="1" applyFont="1" applyFill="1" applyBorder="1" applyAlignment="1">
      <alignment vertical="center" wrapText="1"/>
    </xf>
    <xf numFmtId="0" fontId="7" fillId="0" borderId="3" xfId="35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shrinkToFit="1"/>
    </xf>
    <xf numFmtId="0" fontId="11" fillId="0" borderId="3" xfId="0" applyFont="1" applyFill="1" applyBorder="1" applyAlignment="1">
      <alignment horizontal="left" vertical="center" wrapText="1" shrinkToFit="1"/>
    </xf>
    <xf numFmtId="0" fontId="8" fillId="0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6" fillId="2" borderId="3" xfId="53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51" applyFont="1" applyFill="1" applyBorder="1" applyAlignment="1">
      <alignment horizontal="left" vertical="center" shrinkToFi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50" applyFont="1" applyFill="1" applyBorder="1" applyAlignment="1">
      <alignment horizontal="center" vertical="center" shrinkToFit="1"/>
    </xf>
    <xf numFmtId="0" fontId="6" fillId="0" borderId="3" xfId="53" applyFont="1" applyFill="1" applyBorder="1" applyAlignment="1">
      <alignment horizontal="center" vertical="center" wrapText="1"/>
    </xf>
    <xf numFmtId="0" fontId="13" fillId="0" borderId="3" xfId="52" applyFont="1" applyFill="1" applyBorder="1" applyAlignment="1" applyProtection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3" xfId="51"/>
    <cellStyle name="常规 11 4" xfId="52"/>
    <cellStyle name="常规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tabSelected="1" workbookViewId="0">
      <pane ySplit="6" topLeftCell="A7" activePane="bottomLeft" state="frozen"/>
      <selection/>
      <selection pane="bottomLeft" activeCell="B13" sqref="B13"/>
    </sheetView>
  </sheetViews>
  <sheetFormatPr defaultColWidth="9" defaultRowHeight="13.5" outlineLevelCol="7"/>
  <cols>
    <col min="1" max="1" width="5.88333333333333" style="4" customWidth="1"/>
    <col min="2" max="2" width="38.5583333333333" style="1" customWidth="1"/>
    <col min="3" max="3" width="15.8833333333333" style="1" customWidth="1"/>
    <col min="4" max="4" width="16.9083333333333" style="1" customWidth="1"/>
    <col min="5" max="5" width="12.1333333333333" style="1" customWidth="1"/>
    <col min="6" max="6" width="10" style="1" customWidth="1"/>
    <col min="7" max="7" width="9.88333333333333" style="1" customWidth="1"/>
    <col min="8" max="8" width="19" style="1" customWidth="1"/>
    <col min="9" max="9" width="9" style="1" customWidth="1"/>
    <col min="10" max="16384" width="9" style="1"/>
  </cols>
  <sheetData>
    <row r="1" ht="28" customHeight="1" spans="1:2">
      <c r="A1" s="5" t="s">
        <v>0</v>
      </c>
      <c r="B1" s="5"/>
    </row>
    <row r="2" ht="36" customHeight="1" spans="1:8">
      <c r="A2" s="6" t="s">
        <v>1</v>
      </c>
      <c r="B2" s="7"/>
      <c r="C2" s="7"/>
      <c r="D2" s="7"/>
      <c r="E2" s="7"/>
      <c r="F2" s="7"/>
      <c r="G2" s="7"/>
      <c r="H2" s="7"/>
    </row>
    <row r="3" s="1" customFormat="1" ht="15" spans="1:8">
      <c r="A3" s="8"/>
      <c r="B3" s="8"/>
      <c r="C3" s="8"/>
      <c r="D3" s="9"/>
      <c r="E3" s="9"/>
      <c r="F3" s="8"/>
      <c r="G3" s="10" t="s">
        <v>2</v>
      </c>
      <c r="H3" s="10"/>
    </row>
    <row r="4" s="1" customFormat="1" ht="23" customHeight="1" spans="1:8">
      <c r="A4" s="11" t="s">
        <v>3</v>
      </c>
      <c r="B4" s="11" t="s">
        <v>4</v>
      </c>
      <c r="C4" s="11" t="s">
        <v>5</v>
      </c>
      <c r="D4" s="11" t="s">
        <v>6</v>
      </c>
      <c r="E4" s="12" t="s">
        <v>7</v>
      </c>
      <c r="F4" s="13" t="s">
        <v>8</v>
      </c>
      <c r="G4" s="14"/>
      <c r="H4" s="15" t="s">
        <v>9</v>
      </c>
    </row>
    <row r="5" s="1" customFormat="1" ht="22" customHeight="1" spans="1:8">
      <c r="A5" s="16"/>
      <c r="B5" s="16"/>
      <c r="C5" s="16"/>
      <c r="D5" s="16"/>
      <c r="E5" s="17" t="s">
        <v>10</v>
      </c>
      <c r="F5" s="18" t="s">
        <v>11</v>
      </c>
      <c r="G5" s="19" t="s">
        <v>12</v>
      </c>
      <c r="H5" s="20"/>
    </row>
    <row r="6" s="1" customFormat="1" ht="27" customHeight="1" spans="1:8">
      <c r="A6" s="21"/>
      <c r="B6" s="22" t="s">
        <v>13</v>
      </c>
      <c r="C6" s="23"/>
      <c r="D6" s="24"/>
      <c r="E6" s="24">
        <f>E7+E13</f>
        <v>0</v>
      </c>
      <c r="F6" s="25"/>
      <c r="G6" s="26"/>
      <c r="H6" s="27"/>
    </row>
    <row r="7" s="2" customFormat="1" ht="21" customHeight="1" spans="1:8">
      <c r="A7" s="28"/>
      <c r="B7" s="22" t="s">
        <v>14</v>
      </c>
      <c r="C7" s="29"/>
      <c r="D7" s="30"/>
      <c r="E7" s="29">
        <f>SUM(E8:E12)</f>
        <v>-223.5</v>
      </c>
      <c r="F7" s="31"/>
      <c r="G7" s="32"/>
      <c r="H7" s="33"/>
    </row>
    <row r="8" s="1" customFormat="1" ht="30" customHeight="1" spans="1:8">
      <c r="A8" s="28">
        <v>1</v>
      </c>
      <c r="B8" s="34" t="s">
        <v>15</v>
      </c>
      <c r="C8" s="29" t="s">
        <v>16</v>
      </c>
      <c r="D8" s="29" t="s">
        <v>17</v>
      </c>
      <c r="E8" s="29">
        <v>-28</v>
      </c>
      <c r="F8" s="29"/>
      <c r="G8" s="35"/>
      <c r="H8" s="36" t="s">
        <v>18</v>
      </c>
    </row>
    <row r="9" s="3" customFormat="1" ht="30" customHeight="1" spans="1:8">
      <c r="A9" s="28">
        <v>2</v>
      </c>
      <c r="B9" s="34" t="s">
        <v>19</v>
      </c>
      <c r="C9" s="29" t="s">
        <v>16</v>
      </c>
      <c r="D9" s="36" t="s">
        <v>20</v>
      </c>
      <c r="E9" s="29">
        <v>-40</v>
      </c>
      <c r="F9" s="29"/>
      <c r="G9" s="35"/>
      <c r="H9" s="36" t="s">
        <v>18</v>
      </c>
    </row>
    <row r="10" s="3" customFormat="1" ht="28" customHeight="1" spans="1:8">
      <c r="A10" s="28">
        <v>3</v>
      </c>
      <c r="B10" s="37" t="s">
        <v>21</v>
      </c>
      <c r="C10" s="29" t="s">
        <v>16</v>
      </c>
      <c r="D10" s="36" t="s">
        <v>20</v>
      </c>
      <c r="E10" s="29">
        <v>-80</v>
      </c>
      <c r="F10" s="29"/>
      <c r="G10" s="35"/>
      <c r="H10" s="36" t="s">
        <v>18</v>
      </c>
    </row>
    <row r="11" s="3" customFormat="1" ht="24" customHeight="1" spans="1:8">
      <c r="A11" s="28">
        <v>4</v>
      </c>
      <c r="B11" s="37" t="s">
        <v>22</v>
      </c>
      <c r="C11" s="29" t="s">
        <v>16</v>
      </c>
      <c r="D11" s="36" t="s">
        <v>23</v>
      </c>
      <c r="E11" s="29">
        <v>-50</v>
      </c>
      <c r="F11" s="29"/>
      <c r="G11" s="35"/>
      <c r="H11" s="36" t="s">
        <v>18</v>
      </c>
    </row>
    <row r="12" s="3" customFormat="1" ht="30" customHeight="1" spans="1:8">
      <c r="A12" s="28">
        <v>5</v>
      </c>
      <c r="B12" s="37" t="s">
        <v>24</v>
      </c>
      <c r="C12" s="29" t="s">
        <v>16</v>
      </c>
      <c r="D12" s="36" t="s">
        <v>25</v>
      </c>
      <c r="E12" s="29">
        <v>-25.5</v>
      </c>
      <c r="F12" s="29"/>
      <c r="G12" s="35"/>
      <c r="H12" s="36" t="s">
        <v>18</v>
      </c>
    </row>
    <row r="13" s="1" customFormat="1" ht="37" customHeight="1" spans="1:8">
      <c r="A13" s="28"/>
      <c r="B13" s="38" t="s">
        <v>26</v>
      </c>
      <c r="C13" s="29"/>
      <c r="D13" s="29"/>
      <c r="E13" s="29">
        <f>SUM(E14:E21)</f>
        <v>223.5</v>
      </c>
      <c r="F13" s="29"/>
      <c r="G13" s="39"/>
      <c r="H13" s="27"/>
    </row>
    <row r="14" s="1" customFormat="1" ht="30" customHeight="1" spans="1:8">
      <c r="A14" s="28">
        <v>1</v>
      </c>
      <c r="B14" s="17" t="s">
        <v>27</v>
      </c>
      <c r="C14" s="29" t="s">
        <v>16</v>
      </c>
      <c r="D14" s="29" t="s">
        <v>17</v>
      </c>
      <c r="E14" s="40">
        <v>20</v>
      </c>
      <c r="F14" s="41">
        <v>2130505</v>
      </c>
      <c r="G14" s="41" t="s">
        <v>28</v>
      </c>
      <c r="H14" s="40" t="s">
        <v>29</v>
      </c>
    </row>
    <row r="15" s="1" customFormat="1" ht="29" customHeight="1" spans="1:8">
      <c r="A15" s="28">
        <v>2</v>
      </c>
      <c r="B15" s="42" t="s">
        <v>30</v>
      </c>
      <c r="C15" s="29" t="s">
        <v>16</v>
      </c>
      <c r="D15" s="29" t="s">
        <v>17</v>
      </c>
      <c r="E15" s="40">
        <v>8</v>
      </c>
      <c r="F15" s="41">
        <v>2130505</v>
      </c>
      <c r="G15" s="41" t="s">
        <v>28</v>
      </c>
      <c r="H15" s="40" t="s">
        <v>29</v>
      </c>
    </row>
    <row r="16" ht="34" customHeight="1" spans="1:8">
      <c r="A16" s="28">
        <v>3</v>
      </c>
      <c r="B16" s="42" t="s">
        <v>31</v>
      </c>
      <c r="C16" s="29" t="s">
        <v>16</v>
      </c>
      <c r="D16" s="43" t="s">
        <v>32</v>
      </c>
      <c r="E16" s="40">
        <v>40</v>
      </c>
      <c r="F16" s="41">
        <v>2130505</v>
      </c>
      <c r="G16" s="41" t="s">
        <v>28</v>
      </c>
      <c r="H16" s="40" t="s">
        <v>29</v>
      </c>
    </row>
    <row r="17" ht="29" customHeight="1" spans="1:8">
      <c r="A17" s="28">
        <v>4</v>
      </c>
      <c r="B17" s="42" t="s">
        <v>33</v>
      </c>
      <c r="C17" s="29" t="s">
        <v>16</v>
      </c>
      <c r="D17" s="43" t="s">
        <v>32</v>
      </c>
      <c r="E17" s="40">
        <v>80</v>
      </c>
      <c r="F17" s="41">
        <v>2130505</v>
      </c>
      <c r="G17" s="41" t="s">
        <v>28</v>
      </c>
      <c r="H17" s="40" t="s">
        <v>29</v>
      </c>
    </row>
    <row r="18" ht="29" customHeight="1" spans="1:8">
      <c r="A18" s="28">
        <v>5</v>
      </c>
      <c r="B18" s="42" t="s">
        <v>34</v>
      </c>
      <c r="C18" s="29" t="s">
        <v>16</v>
      </c>
      <c r="D18" s="43" t="s">
        <v>35</v>
      </c>
      <c r="E18" s="40">
        <v>50</v>
      </c>
      <c r="F18" s="41">
        <v>2130505</v>
      </c>
      <c r="G18" s="41" t="s">
        <v>28</v>
      </c>
      <c r="H18" s="40" t="s">
        <v>29</v>
      </c>
    </row>
    <row r="19" ht="29" customHeight="1" spans="1:8">
      <c r="A19" s="28">
        <v>6</v>
      </c>
      <c r="B19" s="42" t="s">
        <v>36</v>
      </c>
      <c r="C19" s="29" t="s">
        <v>16</v>
      </c>
      <c r="D19" s="43" t="s">
        <v>37</v>
      </c>
      <c r="E19" s="40">
        <v>25.5</v>
      </c>
      <c r="F19" s="41">
        <v>2130505</v>
      </c>
      <c r="G19" s="41" t="s">
        <v>28</v>
      </c>
      <c r="H19" s="40" t="s">
        <v>29</v>
      </c>
    </row>
    <row r="20" ht="29" customHeight="1"/>
  </sheetData>
  <mergeCells count="10">
    <mergeCell ref="A1:B1"/>
    <mergeCell ref="A2:H2"/>
    <mergeCell ref="A3:B3"/>
    <mergeCell ref="G3:H3"/>
    <mergeCell ref="F4:G4"/>
    <mergeCell ref="A4:A5"/>
    <mergeCell ref="B4:B5"/>
    <mergeCell ref="C4:C5"/>
    <mergeCell ref="D4:D5"/>
    <mergeCell ref="H4:H5"/>
  </mergeCells>
  <conditionalFormatting sqref="B13">
    <cfRule type="duplicateValues" dxfId="0" priority="3"/>
  </conditionalFormatting>
  <pageMargins left="0.751388888888889" right="0.751388888888889" top="0.393055555555556" bottom="0.235416666666667" header="0.471527777777778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附件1-2024衔接资金项目调整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陈知山</cp:lastModifiedBy>
  <dcterms:created xsi:type="dcterms:W3CDTF">2006-09-16T00:00:00Z</dcterms:created>
  <dcterms:modified xsi:type="dcterms:W3CDTF">2024-04-30T06:55:16Z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2052-11.1.0.7764</vt:lpwstr>
  </property>
  <property fmtid="{D5CDD505-2E9C-101B-9397-08002B2CF9AE}" pid="3" name="KSOReadingLayout">
    <vt:bool>true</vt:bool>
  </property>
</Properties>
</file>