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3" r:id="rId1"/>
  </sheets>
  <definedNames>
    <definedName name="_xlnm._FilterDatabase" localSheetId="0" hidden="1">Sheet1!$A$5:$M$33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<sst xmlns="http://schemas.openxmlformats.org/spreadsheetml/2006/main" count="158" uniqueCount="60">
  <si>
    <t>云阳县2022年农业生产发展项目资金调整明细表</t>
  </si>
  <si>
    <t>单位：万元</t>
  </si>
  <si>
    <t>序号</t>
  </si>
  <si>
    <t>项目名称</t>
  </si>
  <si>
    <t>主管部门</t>
  </si>
  <si>
    <t>预算单位</t>
  </si>
  <si>
    <t>合计</t>
  </si>
  <si>
    <t>资金来源</t>
  </si>
  <si>
    <t>市级资金
文号</t>
  </si>
  <si>
    <t>功能分类科目</t>
  </si>
  <si>
    <t>备注</t>
  </si>
  <si>
    <t>中央</t>
  </si>
  <si>
    <t>市级</t>
  </si>
  <si>
    <t>其中：</t>
  </si>
  <si>
    <t>编码</t>
  </si>
  <si>
    <t>名称</t>
  </si>
  <si>
    <t>纳入统筹整合</t>
  </si>
  <si>
    <t>衔接资金</t>
  </si>
  <si>
    <t>追减小计</t>
  </si>
  <si>
    <t>云阳县2022年江口镇泥湾村新建泽付柑橘园项目</t>
  </si>
  <si>
    <t>县农业农村委员会</t>
  </si>
  <si>
    <t>江口镇人民政府</t>
  </si>
  <si>
    <t>渝财农（2021）135号</t>
  </si>
  <si>
    <t>云阳财农〔2022〕21号</t>
  </si>
  <si>
    <t>云阳县2022年耀灵镇艾草产业发展项目</t>
  </si>
  <si>
    <t>耀灵镇人民政府</t>
  </si>
  <si>
    <t>云阳县2022年龙洞镇云奉村撂荒地复耕补助项目</t>
  </si>
  <si>
    <t>龙洞镇人民政府</t>
  </si>
  <si>
    <t>渝财农〔2021〕124号</t>
  </si>
  <si>
    <t>云阳财农〔2022〕24号</t>
  </si>
  <si>
    <t>云阳县2022年鱼泉镇马槽村撂荒地复耕补助项目</t>
  </si>
  <si>
    <t>鱼泉镇人民政府</t>
  </si>
  <si>
    <t>云阳县2022年鱼泉镇龙湾村撂荒地复耕补助项目</t>
  </si>
  <si>
    <t>云阳县2022年双龙镇竹坪村秦沛权撂荒地复耕补助项目</t>
  </si>
  <si>
    <t>双龙镇人民政府</t>
  </si>
  <si>
    <t>云阳县2022年双龙镇竹坪村秦沛祥撂荒地复耕补助项目</t>
  </si>
  <si>
    <t>云阳县2022年双龙镇竹坪村吴应贵撂荒地复耕补助项目</t>
  </si>
  <si>
    <t>云阳县2022年双龙镇竹坪村吴应付撂荒地复耕补助项目</t>
  </si>
  <si>
    <t>云阳县2022年清水土家族乡农文旅产业融合园基建项目</t>
  </si>
  <si>
    <t>清水土家族乡人民政府</t>
  </si>
  <si>
    <t>云阳县2022年宝坪镇双坝村撂荒地复耕补助项目</t>
  </si>
  <si>
    <t>宝坪镇人民政府</t>
  </si>
  <si>
    <t>云阳县2022年南溪镇拱桥村2、3组撂荒地复耕补助项目</t>
  </si>
  <si>
    <t xml:space="preserve">南溪镇人民政府 </t>
  </si>
  <si>
    <t>云阳县2022年南溪镇拱桥村7组撂荒地复耕补助项目</t>
  </si>
  <si>
    <t>追加小计</t>
  </si>
  <si>
    <t>云阳县2022年龙洞镇龙槽村撂荒地复耕补助项目</t>
  </si>
  <si>
    <t>生产发展</t>
  </si>
  <si>
    <t>云阳县2022年鱼泉镇花楼村撂荒地复耕补助项目</t>
  </si>
  <si>
    <t>云阳县2022年双龙镇竹坪村撂荒地复耕补助项目</t>
  </si>
  <si>
    <t>云阳县2022年清水土家族乡产业通道综合整治项目</t>
  </si>
  <si>
    <t>云阳县2022年清水土家族乡清水村辣椒种植项目</t>
  </si>
  <si>
    <t>云阳县2022年清水土家族乡磁溪村新建耕作便道项目</t>
  </si>
  <si>
    <t>云阳县2022年清水土家族乡龙洞村公共服务提升项目</t>
  </si>
  <si>
    <t>云阳县2022年清水土家族乡歧山村土地整治（二期）项目</t>
  </si>
  <si>
    <t>云阳县2022年清水土家族乡宝台等村撂荒地整治项目</t>
  </si>
  <si>
    <t>云阳县2022年宝坪镇江南村云莲红撂荒地复耕补助项目</t>
  </si>
  <si>
    <t>云阳县2022年宝坪镇江南村撂荒地复耕补助项目</t>
  </si>
  <si>
    <t>云阳县2022年南溪镇拱桥村撂荒地复耕补助项目</t>
  </si>
  <si>
    <t>南溪镇人民政府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</si>
</sst>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32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0" borderId="0">
      <protection locked="0"/>
    </xf>
    <xf numFmtId="0" fontId="15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6" fillId="0" borderId="0"/>
    <xf numFmtId="0" fontId="34" fillId="0" borderId="0"/>
  </cellStyleXfs>
  <cellXfs count="4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76" fontId="13" fillId="0" borderId="1" xfId="36" applyNumberFormat="1" applyFont="1" applyFill="1" applyBorder="1" applyAlignment="1">
      <alignment horizontal="center" vertical="center" wrapText="1"/>
    </xf>
    <xf numFmtId="0" fontId="13" fillId="0" borderId="1" xfId="36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13" fillId="0" borderId="5" xfId="36" applyNumberFormat="1" applyFont="1" applyFill="1" applyBorder="1" applyAlignment="1">
      <alignment horizontal="center" vertical="center" wrapText="1"/>
    </xf>
    <xf numFmtId="0" fontId="13" fillId="0" borderId="5" xfId="36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13" fillId="0" borderId="2" xfId="36" applyNumberFormat="1" applyFont="1" applyFill="1" applyBorder="1" applyAlignment="1">
      <alignment vertical="center" wrapText="1"/>
    </xf>
    <xf numFmtId="0" fontId="13" fillId="0" borderId="2" xfId="36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53" applyFont="1" applyFill="1" applyBorder="1" applyAlignment="1">
      <alignment horizontal="left" vertical="center" shrinkToFit="1"/>
    </xf>
    <xf numFmtId="0" fontId="14" fillId="0" borderId="2" xfId="52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topLeftCell="A22" workbookViewId="0">
      <selection activeCell="J33" sqref="J33"/>
    </sheetView>
  </sheetViews>
  <sheetFormatPr defaultColWidth="9" defaultRowHeight="14.4"/>
  <cols>
    <col min="1" max="1" width="5.87962962962963" style="4" customWidth="1"/>
    <col min="2" max="2" width="42.6296296296296" customWidth="1"/>
    <col min="3" max="3" width="15.8796296296296" customWidth="1"/>
    <col min="4" max="4" width="16.9074074074074" customWidth="1"/>
    <col min="5" max="9" width="12.1296296296296" customWidth="1"/>
    <col min="10" max="10" width="18" customWidth="1"/>
    <col min="11" max="11" width="10" customWidth="1"/>
    <col min="12" max="12" width="9.87962962962963" customWidth="1"/>
    <col min="13" max="13" width="21.1296296296296" customWidth="1"/>
  </cols>
  <sheetData>
    <row r="1" ht="4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1" spans="1:13">
      <c r="A2" s="6"/>
      <c r="B2" s="6"/>
      <c r="C2" s="6"/>
      <c r="J2" s="6"/>
      <c r="K2" s="6"/>
      <c r="L2" s="4" t="s">
        <v>1</v>
      </c>
      <c r="M2" s="4"/>
    </row>
    <row r="3" s="1" customFormat="1" ht="3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8"/>
      <c r="I3" s="8"/>
      <c r="J3" s="7" t="s">
        <v>8</v>
      </c>
      <c r="K3" s="24" t="s">
        <v>9</v>
      </c>
      <c r="L3" s="25"/>
      <c r="M3" s="26" t="s">
        <v>10</v>
      </c>
    </row>
    <row r="4" s="1" customFormat="1" ht="22" customHeight="1" spans="1:13">
      <c r="A4" s="9"/>
      <c r="B4" s="9"/>
      <c r="C4" s="9"/>
      <c r="D4" s="9"/>
      <c r="E4" s="9"/>
      <c r="F4" s="9" t="s">
        <v>11</v>
      </c>
      <c r="G4" s="9" t="s">
        <v>12</v>
      </c>
      <c r="H4" s="10" t="s">
        <v>13</v>
      </c>
      <c r="I4" s="27"/>
      <c r="J4" s="9"/>
      <c r="K4" s="28" t="s">
        <v>14</v>
      </c>
      <c r="L4" s="29" t="s">
        <v>15</v>
      </c>
      <c r="M4" s="30"/>
    </row>
    <row r="5" s="1" customFormat="1" ht="24" customHeight="1" spans="1:13">
      <c r="A5" s="11"/>
      <c r="B5" s="11"/>
      <c r="C5" s="11"/>
      <c r="D5" s="11"/>
      <c r="E5" s="11"/>
      <c r="F5" s="11"/>
      <c r="G5" s="11"/>
      <c r="H5" s="8" t="s">
        <v>16</v>
      </c>
      <c r="I5" s="8" t="s">
        <v>17</v>
      </c>
      <c r="J5" s="11"/>
      <c r="K5" s="31"/>
      <c r="L5" s="32"/>
      <c r="M5" s="33"/>
    </row>
    <row r="6" s="1" customFormat="1" ht="27" customHeight="1" spans="1:13">
      <c r="A6" s="12"/>
      <c r="B6" s="13" t="s">
        <v>6</v>
      </c>
      <c r="C6" s="14"/>
      <c r="D6" s="15"/>
      <c r="E6" s="15">
        <f>E7+E21</f>
        <v>-12.06</v>
      </c>
      <c r="F6" s="15">
        <f>F7+F21</f>
        <v>-12.06</v>
      </c>
      <c r="G6" s="15">
        <f>G7+G21</f>
        <v>0</v>
      </c>
      <c r="H6" s="15">
        <f>H7+H21</f>
        <v>0</v>
      </c>
      <c r="I6" s="15">
        <f>I7+I21</f>
        <v>-12.06</v>
      </c>
      <c r="J6" s="14"/>
      <c r="K6" s="34"/>
      <c r="L6" s="35"/>
      <c r="M6" s="36"/>
    </row>
    <row r="7" s="2" customFormat="1" ht="27" customHeight="1" spans="1:13">
      <c r="A7" s="16"/>
      <c r="B7" s="13" t="s">
        <v>18</v>
      </c>
      <c r="C7" s="17"/>
      <c r="D7" s="18"/>
      <c r="E7" s="17">
        <f>SUM(E8:E20)</f>
        <v>-262.81</v>
      </c>
      <c r="F7" s="17">
        <f>SUM(F8:F20)</f>
        <v>-257.81</v>
      </c>
      <c r="G7" s="17">
        <f>SUM(G8:G20)</f>
        <v>-5</v>
      </c>
      <c r="H7" s="17">
        <f>SUM(H8:H20)</f>
        <v>-250.75</v>
      </c>
      <c r="I7" s="17">
        <f>SUM(I8:I20)</f>
        <v>-242.06</v>
      </c>
      <c r="J7" s="17"/>
      <c r="K7" s="37"/>
      <c r="L7" s="38"/>
      <c r="M7" s="39"/>
    </row>
    <row r="8" s="1" customFormat="1" ht="30" customHeight="1" spans="1:13">
      <c r="A8" s="16">
        <v>1</v>
      </c>
      <c r="B8" s="19" t="s">
        <v>19</v>
      </c>
      <c r="C8" s="17" t="s">
        <v>20</v>
      </c>
      <c r="D8" s="17" t="s">
        <v>21</v>
      </c>
      <c r="E8" s="17">
        <f t="shared" ref="E8:E16" si="0">SUM(F8:G8)</f>
        <v>-10.56</v>
      </c>
      <c r="F8" s="17">
        <v>-10.56</v>
      </c>
      <c r="G8" s="17"/>
      <c r="H8" s="17"/>
      <c r="I8" s="17">
        <v>-10.56</v>
      </c>
      <c r="J8" s="40" t="s">
        <v>22</v>
      </c>
      <c r="K8" s="17"/>
      <c r="L8" s="41"/>
      <c r="M8" s="36" t="s">
        <v>23</v>
      </c>
    </row>
    <row r="9" s="3" customFormat="1" ht="30" customHeight="1" spans="1:13">
      <c r="A9" s="16">
        <v>2</v>
      </c>
      <c r="B9" s="13" t="s">
        <v>24</v>
      </c>
      <c r="C9" s="17" t="s">
        <v>20</v>
      </c>
      <c r="D9" s="17" t="s">
        <v>25</v>
      </c>
      <c r="E9" s="17">
        <f t="shared" si="0"/>
        <v>-1.5</v>
      </c>
      <c r="F9" s="17">
        <v>-1.5</v>
      </c>
      <c r="G9" s="17"/>
      <c r="H9" s="17"/>
      <c r="I9" s="17">
        <v>-1.5</v>
      </c>
      <c r="J9" s="40" t="s">
        <v>22</v>
      </c>
      <c r="K9" s="17"/>
      <c r="L9" s="41"/>
      <c r="M9" s="36" t="s">
        <v>23</v>
      </c>
    </row>
    <row r="10" s="1" customFormat="1" ht="30" customHeight="1" spans="1:13">
      <c r="A10" s="16">
        <v>3</v>
      </c>
      <c r="B10" s="20" t="s">
        <v>26</v>
      </c>
      <c r="C10" s="17" t="s">
        <v>20</v>
      </c>
      <c r="D10" s="17" t="s">
        <v>27</v>
      </c>
      <c r="E10" s="17">
        <f t="shared" si="0"/>
        <v>-1.5</v>
      </c>
      <c r="F10" s="17">
        <v>-1.5</v>
      </c>
      <c r="G10" s="17"/>
      <c r="H10" s="17">
        <v>-1.5</v>
      </c>
      <c r="I10" s="17"/>
      <c r="J10" s="17" t="s">
        <v>28</v>
      </c>
      <c r="K10" s="17"/>
      <c r="L10" s="42"/>
      <c r="M10" s="36" t="s">
        <v>29</v>
      </c>
    </row>
    <row r="11" s="1" customFormat="1" ht="30" customHeight="1" spans="1:13">
      <c r="A11" s="16">
        <v>4</v>
      </c>
      <c r="B11" s="20" t="s">
        <v>30</v>
      </c>
      <c r="C11" s="17" t="s">
        <v>20</v>
      </c>
      <c r="D11" s="17" t="s">
        <v>31</v>
      </c>
      <c r="E11" s="17">
        <f t="shared" si="0"/>
        <v>-1.5</v>
      </c>
      <c r="F11" s="20">
        <v>-1.5</v>
      </c>
      <c r="G11" s="17"/>
      <c r="H11" s="20">
        <v>-1.5</v>
      </c>
      <c r="I11" s="17"/>
      <c r="J11" s="17" t="s">
        <v>28</v>
      </c>
      <c r="K11" s="17"/>
      <c r="L11" s="42"/>
      <c r="M11" s="36" t="s">
        <v>29</v>
      </c>
    </row>
    <row r="12" s="1" customFormat="1" ht="30" customHeight="1" spans="1:13">
      <c r="A12" s="16">
        <v>5</v>
      </c>
      <c r="B12" s="20" t="s">
        <v>32</v>
      </c>
      <c r="C12" s="17" t="s">
        <v>20</v>
      </c>
      <c r="D12" s="17" t="s">
        <v>31</v>
      </c>
      <c r="E12" s="17">
        <f t="shared" si="0"/>
        <v>-3.75</v>
      </c>
      <c r="F12" s="20">
        <v>-3.75</v>
      </c>
      <c r="G12" s="17"/>
      <c r="H12" s="20">
        <v>-3.75</v>
      </c>
      <c r="I12" s="17"/>
      <c r="J12" s="17" t="s">
        <v>28</v>
      </c>
      <c r="K12" s="17"/>
      <c r="L12" s="42"/>
      <c r="M12" s="36" t="s">
        <v>29</v>
      </c>
    </row>
    <row r="13" s="1" customFormat="1" ht="30" customHeight="1" spans="1:13">
      <c r="A13" s="16">
        <v>6</v>
      </c>
      <c r="B13" s="20" t="s">
        <v>33</v>
      </c>
      <c r="C13" s="17" t="s">
        <v>20</v>
      </c>
      <c r="D13" s="17" t="s">
        <v>34</v>
      </c>
      <c r="E13" s="17">
        <f t="shared" si="0"/>
        <v>-0.75</v>
      </c>
      <c r="F13" s="20">
        <v>-0.75</v>
      </c>
      <c r="G13" s="21"/>
      <c r="H13" s="20">
        <v>-0.75</v>
      </c>
      <c r="I13" s="21"/>
      <c r="J13" s="17" t="s">
        <v>28</v>
      </c>
      <c r="K13" s="17"/>
      <c r="L13" s="42"/>
      <c r="M13" s="36" t="s">
        <v>29</v>
      </c>
    </row>
    <row r="14" s="1" customFormat="1" ht="30" customHeight="1" spans="1:13">
      <c r="A14" s="16">
        <v>7</v>
      </c>
      <c r="B14" s="20" t="s">
        <v>35</v>
      </c>
      <c r="C14" s="17" t="s">
        <v>20</v>
      </c>
      <c r="D14" s="17" t="s">
        <v>34</v>
      </c>
      <c r="E14" s="17">
        <f t="shared" si="0"/>
        <v>-0.75</v>
      </c>
      <c r="F14" s="20">
        <v>-0.75</v>
      </c>
      <c r="G14" s="21"/>
      <c r="H14" s="20">
        <v>-0.75</v>
      </c>
      <c r="I14" s="21"/>
      <c r="J14" s="17" t="s">
        <v>28</v>
      </c>
      <c r="K14" s="17"/>
      <c r="L14" s="42"/>
      <c r="M14" s="36" t="s">
        <v>29</v>
      </c>
    </row>
    <row r="15" s="1" customFormat="1" ht="30" customHeight="1" spans="1:13">
      <c r="A15" s="16">
        <v>8</v>
      </c>
      <c r="B15" s="20" t="s">
        <v>36</v>
      </c>
      <c r="C15" s="17" t="s">
        <v>20</v>
      </c>
      <c r="D15" s="17" t="s">
        <v>34</v>
      </c>
      <c r="E15" s="17">
        <f t="shared" si="0"/>
        <v>-2</v>
      </c>
      <c r="F15" s="20">
        <v>-2</v>
      </c>
      <c r="G15" s="21"/>
      <c r="H15" s="20">
        <v>-2</v>
      </c>
      <c r="I15" s="21"/>
      <c r="J15" s="17" t="s">
        <v>28</v>
      </c>
      <c r="K15" s="17"/>
      <c r="L15" s="42"/>
      <c r="M15" s="36" t="s">
        <v>29</v>
      </c>
    </row>
    <row r="16" s="1" customFormat="1" ht="30" customHeight="1" spans="1:13">
      <c r="A16" s="16">
        <v>9</v>
      </c>
      <c r="B16" s="20" t="s">
        <v>37</v>
      </c>
      <c r="C16" s="17" t="s">
        <v>20</v>
      </c>
      <c r="D16" s="17" t="s">
        <v>34</v>
      </c>
      <c r="E16" s="17">
        <f t="shared" si="0"/>
        <v>-1.5</v>
      </c>
      <c r="F16" s="20">
        <v>-1.5</v>
      </c>
      <c r="G16" s="21"/>
      <c r="H16" s="20">
        <v>-1.5</v>
      </c>
      <c r="I16" s="21"/>
      <c r="J16" s="17" t="s">
        <v>28</v>
      </c>
      <c r="K16" s="17"/>
      <c r="L16" s="42"/>
      <c r="M16" s="36" t="s">
        <v>29</v>
      </c>
    </row>
    <row r="17" s="1" customFormat="1" ht="30" customHeight="1" spans="1:13">
      <c r="A17" s="16">
        <v>10</v>
      </c>
      <c r="B17" s="20" t="s">
        <v>38</v>
      </c>
      <c r="C17" s="17" t="s">
        <v>20</v>
      </c>
      <c r="D17" s="17" t="s">
        <v>39</v>
      </c>
      <c r="E17" s="17">
        <v>-230</v>
      </c>
      <c r="F17" s="17">
        <v>-230</v>
      </c>
      <c r="G17" s="21"/>
      <c r="H17" s="21">
        <v>-230</v>
      </c>
      <c r="I17" s="21">
        <v>-230</v>
      </c>
      <c r="J17" s="40" t="s">
        <v>22</v>
      </c>
      <c r="K17" s="17"/>
      <c r="L17" s="42"/>
      <c r="M17" s="36" t="s">
        <v>23</v>
      </c>
    </row>
    <row r="18" s="1" customFormat="1" ht="30" customHeight="1" spans="1:13">
      <c r="A18" s="16">
        <v>11</v>
      </c>
      <c r="B18" s="20" t="s">
        <v>40</v>
      </c>
      <c r="C18" s="17" t="s">
        <v>20</v>
      </c>
      <c r="D18" s="17" t="s">
        <v>41</v>
      </c>
      <c r="E18" s="16">
        <v>-4</v>
      </c>
      <c r="F18" s="17">
        <v>-4</v>
      </c>
      <c r="G18" s="21"/>
      <c r="H18" s="21">
        <v>-4</v>
      </c>
      <c r="I18" s="21"/>
      <c r="J18" s="17" t="s">
        <v>28</v>
      </c>
      <c r="K18" s="17"/>
      <c r="L18" s="42"/>
      <c r="M18" s="36" t="s">
        <v>29</v>
      </c>
    </row>
    <row r="19" s="1" customFormat="1" ht="30" customHeight="1" spans="1:13">
      <c r="A19" s="16">
        <v>12</v>
      </c>
      <c r="B19" s="20" t="s">
        <v>42</v>
      </c>
      <c r="C19" s="17" t="s">
        <v>20</v>
      </c>
      <c r="D19" s="17" t="s">
        <v>43</v>
      </c>
      <c r="E19" s="22">
        <v>-2.5</v>
      </c>
      <c r="F19" s="17"/>
      <c r="G19" s="22">
        <v>-2.5</v>
      </c>
      <c r="H19" s="22">
        <v>-2.5</v>
      </c>
      <c r="I19" s="21"/>
      <c r="J19" s="17" t="s">
        <v>28</v>
      </c>
      <c r="K19" s="17"/>
      <c r="L19" s="42"/>
      <c r="M19" s="36" t="s">
        <v>29</v>
      </c>
    </row>
    <row r="20" s="1" customFormat="1" ht="30" customHeight="1" spans="1:13">
      <c r="A20" s="16">
        <v>13</v>
      </c>
      <c r="B20" s="20" t="s">
        <v>44</v>
      </c>
      <c r="C20" s="17" t="s">
        <v>20</v>
      </c>
      <c r="D20" s="17" t="s">
        <v>43</v>
      </c>
      <c r="E20" s="22">
        <v>-2.5</v>
      </c>
      <c r="F20" s="17"/>
      <c r="G20" s="22">
        <v>-2.5</v>
      </c>
      <c r="H20" s="22">
        <v>-2.5</v>
      </c>
      <c r="I20" s="21"/>
      <c r="J20" s="17" t="s">
        <v>28</v>
      </c>
      <c r="K20" s="17"/>
      <c r="L20" s="42"/>
      <c r="M20" s="36" t="s">
        <v>29</v>
      </c>
    </row>
    <row r="21" s="1" customFormat="1" ht="30" customHeight="1" spans="1:13">
      <c r="A21" s="16"/>
      <c r="B21" s="20" t="s">
        <v>45</v>
      </c>
      <c r="C21" s="17"/>
      <c r="D21" s="17"/>
      <c r="E21" s="16">
        <f>SUM(E22:E33)</f>
        <v>250.75</v>
      </c>
      <c r="F21" s="16">
        <f>SUM(F22:F33)</f>
        <v>245.75</v>
      </c>
      <c r="G21" s="16">
        <f>SUM(G22:G33)</f>
        <v>5</v>
      </c>
      <c r="H21" s="16">
        <f>SUM(H22:H33)</f>
        <v>250.75</v>
      </c>
      <c r="I21" s="16">
        <f>SUM(I22:I33)</f>
        <v>230</v>
      </c>
      <c r="J21" s="17"/>
      <c r="K21" s="17"/>
      <c r="L21" s="42"/>
      <c r="M21" s="36"/>
    </row>
    <row r="22" s="1" customFormat="1" ht="30" customHeight="1" spans="1:13">
      <c r="A22" s="16">
        <v>1</v>
      </c>
      <c r="B22" s="20" t="s">
        <v>46</v>
      </c>
      <c r="C22" s="17" t="s">
        <v>20</v>
      </c>
      <c r="D22" s="17" t="s">
        <v>27</v>
      </c>
      <c r="E22" s="16">
        <v>1.5</v>
      </c>
      <c r="F22" s="17">
        <v>1.5</v>
      </c>
      <c r="G22" s="21"/>
      <c r="H22" s="21">
        <v>1.5</v>
      </c>
      <c r="I22" s="21"/>
      <c r="J22" s="17" t="s">
        <v>28</v>
      </c>
      <c r="K22" s="43">
        <v>2130505</v>
      </c>
      <c r="L22" s="43" t="s">
        <v>47</v>
      </c>
      <c r="M22" s="36" t="s">
        <v>29</v>
      </c>
    </row>
    <row r="23" s="1" customFormat="1" ht="30" customHeight="1" spans="1:13">
      <c r="A23" s="16">
        <v>2</v>
      </c>
      <c r="B23" s="20" t="s">
        <v>48</v>
      </c>
      <c r="C23" s="17" t="s">
        <v>20</v>
      </c>
      <c r="D23" s="17" t="s">
        <v>31</v>
      </c>
      <c r="E23" s="16">
        <v>5.25</v>
      </c>
      <c r="F23" s="17">
        <v>5.25</v>
      </c>
      <c r="G23" s="21"/>
      <c r="H23" s="21">
        <v>5.25</v>
      </c>
      <c r="I23" s="21"/>
      <c r="J23" s="17" t="s">
        <v>28</v>
      </c>
      <c r="K23" s="43">
        <v>2130505</v>
      </c>
      <c r="L23" s="43" t="s">
        <v>47</v>
      </c>
      <c r="M23" s="36" t="s">
        <v>29</v>
      </c>
    </row>
    <row r="24" s="1" customFormat="1" ht="30" customHeight="1" spans="1:13">
      <c r="A24" s="16">
        <v>3</v>
      </c>
      <c r="B24" s="20" t="s">
        <v>49</v>
      </c>
      <c r="C24" s="17" t="s">
        <v>20</v>
      </c>
      <c r="D24" s="17" t="s">
        <v>34</v>
      </c>
      <c r="E24" s="16">
        <v>5</v>
      </c>
      <c r="F24" s="17">
        <v>5</v>
      </c>
      <c r="G24" s="21"/>
      <c r="H24" s="21">
        <v>5</v>
      </c>
      <c r="I24" s="21"/>
      <c r="J24" s="17" t="s">
        <v>28</v>
      </c>
      <c r="K24" s="43">
        <v>2130505</v>
      </c>
      <c r="L24" s="43" t="s">
        <v>47</v>
      </c>
      <c r="M24" s="36" t="s">
        <v>29</v>
      </c>
    </row>
    <row r="25" s="1" customFormat="1" ht="30" customHeight="1" spans="1:13">
      <c r="A25" s="16">
        <v>4</v>
      </c>
      <c r="B25" s="20" t="s">
        <v>50</v>
      </c>
      <c r="C25" s="23" t="s">
        <v>20</v>
      </c>
      <c r="D25" s="23" t="s">
        <v>39</v>
      </c>
      <c r="E25" s="20">
        <v>155</v>
      </c>
      <c r="F25" s="20">
        <v>155</v>
      </c>
      <c r="G25" s="21"/>
      <c r="H25" s="20">
        <v>155</v>
      </c>
      <c r="I25" s="20">
        <v>155</v>
      </c>
      <c r="J25" s="40" t="s">
        <v>22</v>
      </c>
      <c r="K25" s="43">
        <v>2130505</v>
      </c>
      <c r="L25" s="43" t="s">
        <v>47</v>
      </c>
      <c r="M25" s="36" t="s">
        <v>23</v>
      </c>
    </row>
    <row r="26" s="1" customFormat="1" ht="30" customHeight="1" spans="1:13">
      <c r="A26" s="16">
        <v>5</v>
      </c>
      <c r="B26" s="20" t="s">
        <v>51</v>
      </c>
      <c r="C26" s="23" t="s">
        <v>20</v>
      </c>
      <c r="D26" s="23" t="s">
        <v>39</v>
      </c>
      <c r="E26" s="20">
        <v>3</v>
      </c>
      <c r="F26" s="20">
        <v>3</v>
      </c>
      <c r="G26" s="21"/>
      <c r="H26" s="20">
        <v>3</v>
      </c>
      <c r="I26" s="20">
        <v>3</v>
      </c>
      <c r="J26" s="40" t="s">
        <v>22</v>
      </c>
      <c r="K26" s="43">
        <v>2130505</v>
      </c>
      <c r="L26" s="43" t="s">
        <v>47</v>
      </c>
      <c r="M26" s="36" t="s">
        <v>23</v>
      </c>
    </row>
    <row r="27" s="1" customFormat="1" ht="30" customHeight="1" spans="1:13">
      <c r="A27" s="16">
        <v>6</v>
      </c>
      <c r="B27" s="20" t="s">
        <v>52</v>
      </c>
      <c r="C27" s="23" t="s">
        <v>20</v>
      </c>
      <c r="D27" s="23" t="s">
        <v>39</v>
      </c>
      <c r="E27" s="20">
        <v>15</v>
      </c>
      <c r="F27" s="20">
        <v>15</v>
      </c>
      <c r="G27" s="21"/>
      <c r="H27" s="20">
        <v>15</v>
      </c>
      <c r="I27" s="20">
        <v>15</v>
      </c>
      <c r="J27" s="40" t="s">
        <v>22</v>
      </c>
      <c r="K27" s="43">
        <v>2130505</v>
      </c>
      <c r="L27" s="43" t="s">
        <v>47</v>
      </c>
      <c r="M27" s="36" t="s">
        <v>23</v>
      </c>
    </row>
    <row r="28" s="1" customFormat="1" ht="30" customHeight="1" spans="1:13">
      <c r="A28" s="16">
        <v>7</v>
      </c>
      <c r="B28" s="20" t="s">
        <v>53</v>
      </c>
      <c r="C28" s="23" t="s">
        <v>20</v>
      </c>
      <c r="D28" s="23" t="s">
        <v>39</v>
      </c>
      <c r="E28" s="20">
        <v>42</v>
      </c>
      <c r="F28" s="20">
        <v>42</v>
      </c>
      <c r="G28" s="21"/>
      <c r="H28" s="20">
        <v>42</v>
      </c>
      <c r="I28" s="20">
        <v>42</v>
      </c>
      <c r="J28" s="40" t="s">
        <v>22</v>
      </c>
      <c r="K28" s="43">
        <v>2130505</v>
      </c>
      <c r="L28" s="43" t="s">
        <v>47</v>
      </c>
      <c r="M28" s="36" t="s">
        <v>23</v>
      </c>
    </row>
    <row r="29" s="1" customFormat="1" ht="30" customHeight="1" spans="1:13">
      <c r="A29" s="16">
        <v>8</v>
      </c>
      <c r="B29" s="20" t="s">
        <v>54</v>
      </c>
      <c r="C29" s="23" t="s">
        <v>20</v>
      </c>
      <c r="D29" s="23" t="s">
        <v>39</v>
      </c>
      <c r="E29" s="20">
        <v>10</v>
      </c>
      <c r="F29" s="20">
        <v>10</v>
      </c>
      <c r="G29" s="21"/>
      <c r="H29" s="20">
        <v>10</v>
      </c>
      <c r="I29" s="20">
        <v>10</v>
      </c>
      <c r="J29" s="40" t="s">
        <v>22</v>
      </c>
      <c r="K29" s="43">
        <v>2130505</v>
      </c>
      <c r="L29" s="43" t="s">
        <v>47</v>
      </c>
      <c r="M29" s="36" t="s">
        <v>23</v>
      </c>
    </row>
    <row r="30" s="1" customFormat="1" ht="30" customHeight="1" spans="1:13">
      <c r="A30" s="16">
        <v>9</v>
      </c>
      <c r="B30" s="20" t="s">
        <v>55</v>
      </c>
      <c r="C30" s="23" t="s">
        <v>20</v>
      </c>
      <c r="D30" s="23" t="s">
        <v>39</v>
      </c>
      <c r="E30" s="20">
        <v>5</v>
      </c>
      <c r="F30" s="20">
        <v>5</v>
      </c>
      <c r="G30" s="21"/>
      <c r="H30" s="20">
        <v>5</v>
      </c>
      <c r="I30" s="20">
        <v>5</v>
      </c>
      <c r="J30" s="40" t="s">
        <v>22</v>
      </c>
      <c r="K30" s="43">
        <v>2130505</v>
      </c>
      <c r="L30" s="43" t="s">
        <v>47</v>
      </c>
      <c r="M30" s="36" t="s">
        <v>23</v>
      </c>
    </row>
    <row r="31" s="1" customFormat="1" ht="30" customHeight="1" spans="1:13">
      <c r="A31" s="16">
        <v>10</v>
      </c>
      <c r="B31" s="20" t="s">
        <v>56</v>
      </c>
      <c r="C31" s="23" t="s">
        <v>20</v>
      </c>
      <c r="D31" s="17" t="s">
        <v>41</v>
      </c>
      <c r="E31" s="17">
        <v>2.5</v>
      </c>
      <c r="F31" s="17">
        <v>2.5</v>
      </c>
      <c r="G31" s="21"/>
      <c r="H31" s="17">
        <v>2.5</v>
      </c>
      <c r="I31" s="21"/>
      <c r="J31" s="17" t="s">
        <v>28</v>
      </c>
      <c r="K31" s="43">
        <v>2130505</v>
      </c>
      <c r="L31" s="43" t="s">
        <v>47</v>
      </c>
      <c r="M31" s="36" t="s">
        <v>29</v>
      </c>
    </row>
    <row r="32" s="1" customFormat="1" ht="30" customHeight="1" spans="1:13">
      <c r="A32" s="16">
        <v>11</v>
      </c>
      <c r="B32" s="20" t="s">
        <v>57</v>
      </c>
      <c r="C32" s="23" t="s">
        <v>20</v>
      </c>
      <c r="D32" s="17" t="s">
        <v>41</v>
      </c>
      <c r="E32" s="17">
        <v>1.5</v>
      </c>
      <c r="F32" s="17">
        <v>1.5</v>
      </c>
      <c r="G32" s="21"/>
      <c r="H32" s="21">
        <v>1.5</v>
      </c>
      <c r="I32" s="21"/>
      <c r="J32" s="17" t="s">
        <v>28</v>
      </c>
      <c r="K32" s="43">
        <v>2130505</v>
      </c>
      <c r="L32" s="43" t="s">
        <v>47</v>
      </c>
      <c r="M32" s="36" t="s">
        <v>29</v>
      </c>
    </row>
    <row r="33" s="1" customFormat="1" ht="30" customHeight="1" spans="1:13">
      <c r="A33" s="16">
        <v>12</v>
      </c>
      <c r="B33" s="20" t="s">
        <v>58</v>
      </c>
      <c r="C33" s="23" t="s">
        <v>20</v>
      </c>
      <c r="D33" s="17" t="s">
        <v>59</v>
      </c>
      <c r="E33" s="16">
        <v>5</v>
      </c>
      <c r="F33" s="17"/>
      <c r="G33" s="21">
        <v>5</v>
      </c>
      <c r="H33" s="21">
        <v>5</v>
      </c>
      <c r="I33" s="21"/>
      <c r="J33" s="17" t="s">
        <v>28</v>
      </c>
      <c r="K33" s="43">
        <v>2130505</v>
      </c>
      <c r="L33" s="43" t="s">
        <v>47</v>
      </c>
      <c r="M33" s="36" t="s">
        <v>29</v>
      </c>
    </row>
  </sheetData>
  <autoFilter ref="A5:M33">
    <extLst/>
  </autoFilter>
  <mergeCells count="17">
    <mergeCell ref="A1:M1"/>
    <mergeCell ref="A2:B2"/>
    <mergeCell ref="L2:M2"/>
    <mergeCell ref="F3:I3"/>
    <mergeCell ref="K3:L3"/>
    <mergeCell ref="H4:I4"/>
    <mergeCell ref="A3:A5"/>
    <mergeCell ref="B3:B5"/>
    <mergeCell ref="C3:C5"/>
    <mergeCell ref="D3:D5"/>
    <mergeCell ref="E3:E5"/>
    <mergeCell ref="F4:F5"/>
    <mergeCell ref="G4:G5"/>
    <mergeCell ref="J3:J5"/>
    <mergeCell ref="K4:K5"/>
    <mergeCell ref="L4:L5"/>
    <mergeCell ref="M3:M5"/>
  </mergeCells>
  <conditionalFormatting sqref="B8">
    <cfRule type="duplicateValues" dxfId="0" priority="13"/>
    <cfRule type="duplicateValues" dxfId="0" priority="14"/>
  </conditionalFormatting>
  <conditionalFormatting sqref="B11">
    <cfRule type="duplicateValues" dxfId="0" priority="12"/>
  </conditionalFormatting>
  <conditionalFormatting sqref="B12">
    <cfRule type="duplicateValues" dxfId="0" priority="11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3">
    <cfRule type="duplicateValues" dxfId="0" priority="6"/>
  </conditionalFormatting>
  <conditionalFormatting sqref="B24">
    <cfRule type="duplicateValues" dxfId="0" priority="5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33">
    <cfRule type="duplicateValues" dxfId="0" priority="1"/>
  </conditionalFormatting>
  <conditionalFormatting sqref="B13:B16">
    <cfRule type="duplicateValues" dxfId="0" priority="9"/>
  </conditionalFormatting>
  <conditionalFormatting sqref="B18 B21">
    <cfRule type="duplicateValues" dxfId="0" priority="10"/>
  </conditionalFormatting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刘小雨</cp:lastModifiedBy>
  <dcterms:created xsi:type="dcterms:W3CDTF">2021-12-23T06:54:00Z</dcterms:created>
  <cp:lastPrinted>2021-12-28T12:13:00Z</cp:lastPrinted>
  <dcterms:modified xsi:type="dcterms:W3CDTF">2022-07-28T00:56:38Z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KSOReadingLayout">
    <vt:bool>true</vt:bool>
  </property>
</Properties>
</file>