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Sheet1!$A$15:$M$100</definedName>
    <definedName name="_xlnm.Print_Titles" localSheetId="0">Sheet1!$5:$7</definedName>
  </definedNames>
  <calcPr calcId="144525"/>
</workbook>
</file>

<file path=xl/sharedStrings.xml><?xml version="1.0" encoding="utf-8"?>
<sst xmlns="http://schemas.openxmlformats.org/spreadsheetml/2006/main" count="170">
  <si>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</si>
  <si>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color rgb="FF000000"/>
        <rFont val="方正小标宋_GBK"/>
        <charset val="134"/>
      </rPr>
      <t>云阳县</t>
    </r>
    <r>
      <rPr>
        <sz val="22"/>
        <color rgb="FF000000"/>
        <rFont val="Times New Roman"/>
        <charset val="134"/>
      </rPr>
      <t>2022</t>
    </r>
    <r>
      <rPr>
        <sz val="22"/>
        <color rgb="FF000000"/>
        <rFont val="方正小标宋_GBK"/>
        <charset val="134"/>
      </rPr>
      <t>年第二批农业项目资金分配表</t>
    </r>
  </si>
  <si>
    <r>
      <rPr>
        <sz val="11"/>
        <color indexed="8"/>
        <rFont val="宋体"/>
        <charset val="134"/>
      </rPr>
      <t>单位：万元</t>
    </r>
  </si>
  <si>
    <t>序号</t>
  </si>
  <si>
    <t>项目名称</t>
  </si>
  <si>
    <t>主管部门</t>
  </si>
  <si>
    <t>预算单位</t>
  </si>
  <si>
    <t>合计</t>
  </si>
  <si>
    <t>资金来源</t>
  </si>
  <si>
    <t>市级资金
文号</t>
  </si>
  <si>
    <t>功能分类科目</t>
  </si>
  <si>
    <t>备注</t>
  </si>
  <si>
    <t>中央</t>
  </si>
  <si>
    <t>市级</t>
  </si>
  <si>
    <t>其中：纳入统筹整合</t>
  </si>
  <si>
    <t>衔接资金</t>
  </si>
  <si>
    <t>编码</t>
  </si>
  <si>
    <t>名称</t>
  </si>
  <si>
    <r>
      <rPr>
        <sz val="11"/>
        <color theme="1"/>
        <rFont val="宋体"/>
        <charset val="134"/>
      </rPr>
      <t>合计</t>
    </r>
  </si>
  <si>
    <r>
      <rPr>
        <sz val="9"/>
        <color theme="1"/>
        <rFont val="宋体"/>
        <charset val="134"/>
      </rPr>
      <t>追减小计</t>
    </r>
  </si>
  <si>
    <t>云阳县2022年双龙镇六合村新六城淫羊藿建设项目</t>
  </si>
  <si>
    <t>县农业农村委</t>
  </si>
  <si>
    <t>双龙镇人民政府</t>
  </si>
  <si>
    <t>渝财农〔2021〕135号</t>
  </si>
  <si>
    <t>生产发展</t>
  </si>
  <si>
    <t>云阳财农〔2022〕21号</t>
  </si>
  <si>
    <t>云阳县2022年清水土家族乡艾草产业发展项目</t>
  </si>
  <si>
    <t>清水土家族乡人民政府</t>
  </si>
  <si>
    <t>云阳县2022年江口镇泥湾村中药材种植园项目</t>
  </si>
  <si>
    <t>江口镇人民政府</t>
  </si>
  <si>
    <t>云阳县2022年智慧农业“四大行动”推广应用项目</t>
  </si>
  <si>
    <t>渝财农〔2021〕123号</t>
  </si>
  <si>
    <t>农业生产发展</t>
  </si>
  <si>
    <t>云阳财农〔2022〕6号</t>
  </si>
  <si>
    <t>云阳县2022年农村“三变”改革成效明显激励支持项目</t>
  </si>
  <si>
    <t>小计</t>
  </si>
  <si>
    <t>云阳县2022年农机购置与应用补贴项目</t>
  </si>
  <si>
    <t>渝财农〔2022〕48号</t>
  </si>
  <si>
    <t>云农发〔2022〕80号</t>
  </si>
  <si>
    <t>云阳县2022年新建设优势特色产业集群项目</t>
  </si>
  <si>
    <t>云阳县2022年红狮镇农业产业强镇项目</t>
  </si>
  <si>
    <t>红狮镇人民政府</t>
  </si>
  <si>
    <t>云阳县2022年耕地轮作休耕等农业结构调整项目</t>
  </si>
  <si>
    <t>渝财农〔2022〕49号</t>
  </si>
  <si>
    <t>农业资源保护修复与利用</t>
  </si>
  <si>
    <t>云阳县2022年养殖环节病死猪无害化处理补助项目</t>
  </si>
  <si>
    <t>县农业综合行政执法支队</t>
  </si>
  <si>
    <t>渝财农〔2022〕46号</t>
  </si>
  <si>
    <t>病虫害控制</t>
  </si>
  <si>
    <t>云阳县2022年动物强制免疫补助项目</t>
  </si>
  <si>
    <t>县畜牧发展中心</t>
  </si>
  <si>
    <t>云阳县2022年动物疫病监测与流行病学调查项目</t>
  </si>
  <si>
    <t>云阳县2022年农民合作社及家庭农场奖补项目</t>
  </si>
  <si>
    <t>农村合作经济</t>
  </si>
  <si>
    <t>云阳县2022年江口镇农业社会化服务项目</t>
  </si>
  <si>
    <t>云阳县2022年南溪镇农业社会化服务项目</t>
  </si>
  <si>
    <t>南溪镇人民政府</t>
  </si>
  <si>
    <t>云阳县2022年凤鸣镇农业社会化服务项目</t>
  </si>
  <si>
    <t>凤鸣镇人民政府</t>
  </si>
  <si>
    <t>云阳县2022年高阳镇农业社会化服务项目</t>
  </si>
  <si>
    <t>高阳镇人民政府</t>
  </si>
  <si>
    <t>云阳县2022年路阳镇农业社会化服务项目</t>
  </si>
  <si>
    <t>路阳镇人民政府</t>
  </si>
  <si>
    <t>云阳县2022年宝坪镇农业社会化服务项目</t>
  </si>
  <si>
    <t>宝坪镇人民政府</t>
  </si>
  <si>
    <t>云阳县2022年大阳镇农业社会化服务项目</t>
  </si>
  <si>
    <t>大阳镇人民政府</t>
  </si>
  <si>
    <t>云阳县2022年洞鹿乡农业社会化服务项目</t>
  </si>
  <si>
    <t>洞鹿乡人民政府</t>
  </si>
  <si>
    <t>云阳县2022年宝坪镇绿色高质高效行动项目</t>
  </si>
  <si>
    <t>云阳县2022年路阳镇绿色高质高效行动项目</t>
  </si>
  <si>
    <t>云阳县2022年大阳镇绿色高质高效行动项目</t>
  </si>
  <si>
    <t>云阳县2022年双土镇绿色高质高效行动项目</t>
  </si>
  <si>
    <t>双土镇人民政府</t>
  </si>
  <si>
    <t>云阳县2022年凤鸣镇绿色高质高效行动项目</t>
  </si>
  <si>
    <t>云阳县2022年南溪镇绿色高质高效行动项目</t>
  </si>
  <si>
    <t>云阳县2022年江口镇绿色高质高效行动项目</t>
  </si>
  <si>
    <t>云阳县2022年盘龙街道绿色高质高效行动项目</t>
  </si>
  <si>
    <t>盘龙街道办事处</t>
  </si>
  <si>
    <t>云阳县2022年渠马镇绿色高质高效行动项目</t>
  </si>
  <si>
    <t>渠马镇人民政府</t>
  </si>
  <si>
    <t>云阳县2022年双龙镇绿色高质高效行动项目</t>
  </si>
  <si>
    <t>云阳县2022年高阳镇绿色高质高效行动项目</t>
  </si>
  <si>
    <t>云阳县2022年平安镇绿色高质高效行动项目</t>
  </si>
  <si>
    <t>平安镇人民政府</t>
  </si>
  <si>
    <t>云阳县2022年洞鹿乡绿色高质高效行动项目</t>
  </si>
  <si>
    <t>重庆市农业科学院玉米所2022年绿色高质高效行动项目</t>
  </si>
  <si>
    <t>云阳县2022年绿色高质高效行动项目</t>
  </si>
  <si>
    <t>云阳县2022年高素质农民培育项目</t>
  </si>
  <si>
    <t>云阳县2022年基层农技体系改革与建设项目</t>
  </si>
  <si>
    <t>云阳县2022年江口镇撂荒地复耕复种利用示范项目</t>
  </si>
  <si>
    <t>云阳县2022年凤鸣镇撂荒地复耕复种利用示范项目</t>
  </si>
  <si>
    <t>云阳县2022年南溪镇撂荒地复耕复种利用示范项目</t>
  </si>
  <si>
    <t>云阳县2022年渠马镇撂荒地复耕复种利用示范项目</t>
  </si>
  <si>
    <t>云阳县2022年后叶镇撂荒地复耕复种利用示范项目</t>
  </si>
  <si>
    <t>后叶镇人民政府</t>
  </si>
  <si>
    <t>云阳县2022年外郎乡撂荒地复耕复种利用示范项目</t>
  </si>
  <si>
    <t>外郎乡人民政府</t>
  </si>
  <si>
    <t>云阳县2022年蔈草镇撂荒地复耕复种利用示范项目</t>
  </si>
  <si>
    <t>蔈草镇人民政府</t>
  </si>
  <si>
    <t>云阳县2022年云安镇撂荒地复耕复种利用示范项目</t>
  </si>
  <si>
    <t>云安镇人民政府</t>
  </si>
  <si>
    <t>云阳县2022年路阳镇撂荒地复耕复种利用示范项目</t>
  </si>
  <si>
    <t>云阳县2022年红狮镇撂荒地复耕复种利用示范项目</t>
  </si>
  <si>
    <t>云阳县2022年桑坪镇撂荒地复耕复种利用示范项目</t>
  </si>
  <si>
    <t>桑坪镇人民政府</t>
  </si>
  <si>
    <t>云阳县2022年双龙镇撂荒地复耕复种利用示范项目</t>
  </si>
  <si>
    <t>云阳县2022年宝坪镇撂荒地复耕复种利用示范项目</t>
  </si>
  <si>
    <t>云阳县2022年云阳镇撂荒地复耕复种利用示范项目</t>
  </si>
  <si>
    <t>云阳镇人民政府</t>
  </si>
  <si>
    <t>云阳县2022年栖霞镇撂荒地复耕复种利用示范项目</t>
  </si>
  <si>
    <t>栖霞镇人民政府</t>
  </si>
  <si>
    <t>云阳县2022年上坝乡撂荒地复耕复种利用示范项目</t>
  </si>
  <si>
    <t>上坝乡人民政府</t>
  </si>
  <si>
    <t>云阳县2022年清水土家族乡撂荒地复耕复种利用示范项目</t>
  </si>
  <si>
    <t>云阳县2022年养鹿镇撂荒地复耕复种利用示范项目</t>
  </si>
  <si>
    <t>养鹿镇人民政府</t>
  </si>
  <si>
    <t>云阳县2022年人和街道撂荒地复耕复种利用示范项目</t>
  </si>
  <si>
    <t>人和街道办事处</t>
  </si>
  <si>
    <t>云阳县2022年沙市镇撂荒地复耕复种利用示范项目</t>
  </si>
  <si>
    <t>沙市镇人民政府</t>
  </si>
  <si>
    <t>云阳县2022年平安镇撂荒地复耕复种利用示范项目</t>
  </si>
  <si>
    <t>云阳县2022年龙洞镇撂荒地复耕复种利用示范项目</t>
  </si>
  <si>
    <t>龙洞镇人民政府</t>
  </si>
  <si>
    <t>云阳县2022年盘龙街道撂荒地复耕复种利用示范项目</t>
  </si>
  <si>
    <t>云阳县2022年鱼泉镇撂荒地复耕复种利用示范项目</t>
  </si>
  <si>
    <t>鱼泉镇人民政府</t>
  </si>
  <si>
    <t>云阳县2022年堰坪镇撂荒地复耕复种利用示范项目</t>
  </si>
  <si>
    <t>堰坪镇人民政府</t>
  </si>
  <si>
    <t>云阳县2022年洞鹿乡撂荒地复耕复种利用示范项目</t>
  </si>
  <si>
    <t>云阳县2022年巴阳镇撂荒地复耕复种利用示范项目</t>
  </si>
  <si>
    <t>巴阳镇人民政府</t>
  </si>
  <si>
    <t>云阳县2022年故陵镇撂荒地复耕复种利用示范项目</t>
  </si>
  <si>
    <t>故陵镇人民政府</t>
  </si>
  <si>
    <t>云阳县2022年双江街道撂荒地复耕复种利用示范项目</t>
  </si>
  <si>
    <t>双江街道办事处</t>
  </si>
  <si>
    <t>云阳县2022年耀灵镇撂荒地复耕复种利用示范项目</t>
  </si>
  <si>
    <t>耀灵镇人民政府</t>
  </si>
  <si>
    <t>云阳县2022年农坝镇撂荒地复耕复种利用示范项目</t>
  </si>
  <si>
    <t>农坝镇人民政府</t>
  </si>
  <si>
    <t>云阳县2022年普安乡撂荒地复耕复种利用示范项目</t>
  </si>
  <si>
    <t>普安乡人民政府</t>
  </si>
  <si>
    <t>云阳县2022年双土镇撂荒地复耕复种利用示范项目</t>
  </si>
  <si>
    <t>云阳县2022年黄石镇撂荒地复耕复种利用示范项目</t>
  </si>
  <si>
    <t>黄石镇人民政府</t>
  </si>
  <si>
    <t>云阳县2022年新津乡撂荒地复耕复种利用示范项目</t>
  </si>
  <si>
    <t>新津乡人民政府</t>
  </si>
  <si>
    <t>云阳县2022年泥溪镇撂荒地复耕复种利用示范项目</t>
  </si>
  <si>
    <t>泥溪镇人民政府</t>
  </si>
  <si>
    <t>云阳县2022年化肥减量增效和耕地质量等级评价项目</t>
  </si>
  <si>
    <t>云阳县2022年特色经济作物提升（农业生产“三品一标”）项目</t>
  </si>
  <si>
    <t>县果品产业发展中心</t>
  </si>
  <si>
    <t>云阳县2022年农民合作社办公司市级观察点项目</t>
  </si>
  <si>
    <t>云阳县2022年农民丰收节项目</t>
  </si>
  <si>
    <t>云阳县2022年云阳红橙节项目</t>
  </si>
  <si>
    <t>云阳县2022年人和—巴阳田园综合体规划费项目</t>
  </si>
  <si>
    <t>云阳县2023年重大项目前期编制费项目</t>
  </si>
  <si>
    <t>行业业务管理</t>
  </si>
  <si>
    <t>云阳县2022年盘龙街道区试园、凤鸣中高山区试园</t>
  </si>
  <si>
    <t>云阳县2022年南溪镇平安村胖头联肉兔养殖项目</t>
  </si>
  <si>
    <t>云阳县2022年平安镇粮油高产示范片建设项目</t>
  </si>
  <si>
    <t>云阳县2022年平安镇前面村柑橘园提能升级项目</t>
  </si>
  <si>
    <t>农村基础设施建设</t>
  </si>
  <si>
    <t>云阳县2022年人和街道立新社区人居环境整治项目</t>
  </si>
  <si>
    <t>云阳县2022年蔈草镇“桐叶粑”提能升级加工项目</t>
  </si>
  <si>
    <t>渝财农〔2022〕48号10万
渝财农〔2021〕123号10万</t>
  </si>
  <si>
    <t>云阳县2022年江口镇油茶管护项目</t>
  </si>
  <si>
    <t>云阳县2022年农业经济管理工作经费项目</t>
  </si>
  <si>
    <t>云阳县2021年凤鸣镇肉牛良种繁场建设项目</t>
  </si>
  <si>
    <t>云农发〔2022〕65号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</si>
</sst>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6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6"/>
      <name val="方正黑体_GBK"/>
      <charset val="134"/>
    </font>
    <font>
      <sz val="16"/>
      <name val="Times New Roman"/>
      <charset val="134"/>
    </font>
    <font>
      <sz val="22"/>
      <color rgb="FF000000"/>
      <name val="方正小标宋_GBK"/>
      <charset val="134"/>
    </font>
    <font>
      <sz val="22"/>
      <color indexed="8"/>
      <name val="Times New Roman"/>
      <charset val="134"/>
    </font>
    <font>
      <sz val="12"/>
      <name val="方正黑体_GBK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indexed="8"/>
      <name val="方正黑体_GBK"/>
      <charset val="134"/>
    </font>
    <font>
      <b/>
      <sz val="11"/>
      <name val="Times New Roma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2"/>
      <color rgb="FF000000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23" borderId="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4" borderId="8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9" fillId="13" borderId="10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40" fillId="30" borderId="1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>
      <protection locked="0"/>
    </xf>
    <xf numFmtId="0" fontId="24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0"/>
    <xf numFmtId="0" fontId="28" fillId="0" borderId="0"/>
  </cellStyleXfs>
  <cellXfs count="4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7" fillId="0" borderId="1" xfId="36" applyNumberFormat="1" applyFont="1" applyFill="1" applyBorder="1" applyAlignment="1">
      <alignment horizontal="center" vertical="center" wrapText="1"/>
    </xf>
    <xf numFmtId="0" fontId="7" fillId="0" borderId="1" xfId="36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6" fontId="7" fillId="0" borderId="4" xfId="36" applyNumberFormat="1" applyFont="1" applyFill="1" applyBorder="1" applyAlignment="1">
      <alignment horizontal="center" vertical="center" wrapText="1"/>
    </xf>
    <xf numFmtId="0" fontId="7" fillId="0" borderId="4" xfId="36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6" fontId="17" fillId="0" borderId="2" xfId="36" applyNumberFormat="1" applyFont="1" applyFill="1" applyBorder="1" applyAlignment="1">
      <alignment vertical="center" wrapText="1"/>
    </xf>
    <xf numFmtId="0" fontId="17" fillId="0" borderId="2" xfId="36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1 4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1"/>
  <sheetViews>
    <sheetView tabSelected="1" workbookViewId="0">
      <selection activeCell="A88" sqref="$A88:$XFD88"/>
    </sheetView>
  </sheetViews>
  <sheetFormatPr defaultColWidth="9" defaultRowHeight="15"/>
  <cols>
    <col min="1" max="1" width="7.5" style="4" customWidth="1"/>
    <col min="2" max="2" width="31.5" style="1" customWidth="1"/>
    <col min="3" max="3" width="14" style="1" customWidth="1"/>
    <col min="4" max="4" width="13.75" style="1" customWidth="1"/>
    <col min="5" max="5" width="10.5" style="1" customWidth="1"/>
    <col min="6" max="9" width="9" style="1" customWidth="1"/>
    <col min="10" max="10" width="15.625" style="1" customWidth="1"/>
    <col min="11" max="11" width="9.875" style="1" customWidth="1"/>
    <col min="12" max="12" width="13.375" style="1" customWidth="1"/>
    <col min="13" max="13" width="16.625" style="1" customWidth="1"/>
    <col min="14" max="16384" width="9" style="1"/>
  </cols>
  <sheetData>
    <row r="1" ht="21" customHeight="1" spans="1:1">
      <c r="A1" s="5" t="s">
        <v>0</v>
      </c>
    </row>
    <row r="2" ht="21" customHeight="1" spans="1:1">
      <c r="A2" s="6"/>
    </row>
    <row r="3" ht="28.5" spans="1:1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spans="1:13">
      <c r="A4" s="9"/>
      <c r="B4" s="9"/>
      <c r="C4" s="9"/>
      <c r="J4" s="9"/>
      <c r="K4" s="9"/>
      <c r="L4" s="4" t="s">
        <v>2</v>
      </c>
      <c r="M4" s="4"/>
    </row>
    <row r="5" s="2" customFormat="1" ht="30" customHeight="1" spans="1:13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1" t="s">
        <v>8</v>
      </c>
      <c r="G5" s="11"/>
      <c r="H5" s="11"/>
      <c r="I5" s="11"/>
      <c r="J5" s="10" t="s">
        <v>9</v>
      </c>
      <c r="K5" s="27" t="s">
        <v>10</v>
      </c>
      <c r="L5" s="11"/>
      <c r="M5" s="28" t="s">
        <v>11</v>
      </c>
    </row>
    <row r="6" s="2" customFormat="1" ht="24" customHeight="1" spans="1:13">
      <c r="A6" s="12"/>
      <c r="B6" s="12"/>
      <c r="C6" s="12"/>
      <c r="D6" s="12"/>
      <c r="E6" s="12"/>
      <c r="F6" s="12" t="s">
        <v>12</v>
      </c>
      <c r="G6" s="12" t="s">
        <v>13</v>
      </c>
      <c r="H6" s="12" t="s">
        <v>14</v>
      </c>
      <c r="I6" s="12" t="s">
        <v>15</v>
      </c>
      <c r="J6" s="12"/>
      <c r="K6" s="29" t="s">
        <v>16</v>
      </c>
      <c r="L6" s="30" t="s">
        <v>17</v>
      </c>
      <c r="M6" s="31"/>
    </row>
    <row r="7" s="2" customFormat="1" ht="34" customHeight="1" spans="1:13">
      <c r="A7" s="13"/>
      <c r="B7" s="13"/>
      <c r="C7" s="13"/>
      <c r="D7" s="13"/>
      <c r="E7" s="13"/>
      <c r="F7" s="13"/>
      <c r="G7" s="13"/>
      <c r="H7" s="13"/>
      <c r="I7" s="13"/>
      <c r="J7" s="13"/>
      <c r="K7" s="32"/>
      <c r="L7" s="33"/>
      <c r="M7" s="34"/>
    </row>
    <row r="8" s="2" customFormat="1" ht="27" customHeight="1" spans="1:13">
      <c r="A8" s="14"/>
      <c r="B8" s="15" t="s">
        <v>18</v>
      </c>
      <c r="C8" s="16"/>
      <c r="D8" s="15"/>
      <c r="E8" s="15">
        <f>E9+E15</f>
        <v>3207</v>
      </c>
      <c r="F8" s="15">
        <f>F9+F15</f>
        <v>3207</v>
      </c>
      <c r="G8" s="15">
        <f>G9+G15</f>
        <v>0</v>
      </c>
      <c r="H8" s="15">
        <f>H9+H15</f>
        <v>399.4</v>
      </c>
      <c r="I8" s="15">
        <f>I9+I15</f>
        <v>36.4</v>
      </c>
      <c r="J8" s="16"/>
      <c r="K8" s="35"/>
      <c r="L8" s="36"/>
      <c r="M8" s="37"/>
    </row>
    <row r="9" s="3" customFormat="1" ht="27" customHeight="1" spans="1:13">
      <c r="A9" s="17"/>
      <c r="B9" s="18" t="s">
        <v>19</v>
      </c>
      <c r="C9" s="18"/>
      <c r="D9" s="19"/>
      <c r="E9" s="18">
        <f>SUM(E10:E14)</f>
        <v>-111.4</v>
      </c>
      <c r="F9" s="18">
        <f>SUM(F10:F14)</f>
        <v>-36.4</v>
      </c>
      <c r="G9" s="18">
        <f>SUM(G10:G14)</f>
        <v>-75</v>
      </c>
      <c r="H9" s="18">
        <f>SUM(H10:H14)</f>
        <v>-50</v>
      </c>
      <c r="I9" s="18"/>
      <c r="J9" s="18"/>
      <c r="K9" s="38"/>
      <c r="L9" s="39"/>
      <c r="M9" s="40"/>
    </row>
    <row r="10" s="3" customFormat="1" ht="27" customHeight="1" spans="1:13">
      <c r="A10" s="17">
        <v>1</v>
      </c>
      <c r="B10" s="20" t="s">
        <v>20</v>
      </c>
      <c r="C10" s="20" t="s">
        <v>21</v>
      </c>
      <c r="D10" s="20" t="s">
        <v>22</v>
      </c>
      <c r="E10" s="20">
        <f>SUM(F10:G10)</f>
        <v>-6</v>
      </c>
      <c r="F10" s="20">
        <v>-6</v>
      </c>
      <c r="G10" s="20"/>
      <c r="H10" s="20"/>
      <c r="I10" s="20"/>
      <c r="J10" s="20" t="s">
        <v>23</v>
      </c>
      <c r="K10" s="20">
        <v>2130505</v>
      </c>
      <c r="L10" s="20" t="s">
        <v>24</v>
      </c>
      <c r="M10" s="20" t="s">
        <v>25</v>
      </c>
    </row>
    <row r="11" s="3" customFormat="1" ht="27" customHeight="1" spans="1:13">
      <c r="A11" s="17">
        <v>2</v>
      </c>
      <c r="B11" s="20" t="s">
        <v>26</v>
      </c>
      <c r="C11" s="20" t="s">
        <v>21</v>
      </c>
      <c r="D11" s="20" t="s">
        <v>27</v>
      </c>
      <c r="E11" s="20">
        <f>SUM(F11:G11)</f>
        <v>-25</v>
      </c>
      <c r="F11" s="20">
        <v>-25</v>
      </c>
      <c r="G11" s="20"/>
      <c r="H11" s="20"/>
      <c r="I11" s="20"/>
      <c r="J11" s="20" t="s">
        <v>23</v>
      </c>
      <c r="K11" s="20">
        <v>2130505</v>
      </c>
      <c r="L11" s="20" t="s">
        <v>24</v>
      </c>
      <c r="M11" s="20" t="s">
        <v>25</v>
      </c>
    </row>
    <row r="12" s="3" customFormat="1" ht="27" customHeight="1" spans="1:13">
      <c r="A12" s="17">
        <v>3</v>
      </c>
      <c r="B12" s="20" t="s">
        <v>28</v>
      </c>
      <c r="C12" s="20" t="s">
        <v>21</v>
      </c>
      <c r="D12" s="20" t="s">
        <v>29</v>
      </c>
      <c r="E12" s="20">
        <f>SUM(F12:G12)</f>
        <v>-5.4</v>
      </c>
      <c r="F12" s="20">
        <v>-5.4</v>
      </c>
      <c r="G12" s="20"/>
      <c r="H12" s="20"/>
      <c r="I12" s="20"/>
      <c r="J12" s="20" t="s">
        <v>23</v>
      </c>
      <c r="K12" s="20">
        <v>2130505</v>
      </c>
      <c r="L12" s="20" t="s">
        <v>24</v>
      </c>
      <c r="M12" s="20" t="s">
        <v>25</v>
      </c>
    </row>
    <row r="13" s="3" customFormat="1" ht="27" customHeight="1" spans="1:13">
      <c r="A13" s="17">
        <v>4</v>
      </c>
      <c r="B13" s="20" t="s">
        <v>30</v>
      </c>
      <c r="C13" s="20" t="s">
        <v>21</v>
      </c>
      <c r="D13" s="20" t="s">
        <v>21</v>
      </c>
      <c r="E13" s="20">
        <f>SUM(F13:G13)</f>
        <v>-50</v>
      </c>
      <c r="F13" s="20"/>
      <c r="G13" s="20">
        <v>-50</v>
      </c>
      <c r="H13" s="20">
        <v>-50</v>
      </c>
      <c r="I13" s="20"/>
      <c r="J13" s="20" t="s">
        <v>31</v>
      </c>
      <c r="K13" s="20">
        <v>2130122</v>
      </c>
      <c r="L13" s="20" t="s">
        <v>32</v>
      </c>
      <c r="M13" s="20" t="s">
        <v>33</v>
      </c>
    </row>
    <row r="14" s="3" customFormat="1" ht="27" customHeight="1" spans="1:13">
      <c r="A14" s="17">
        <v>5</v>
      </c>
      <c r="B14" s="20" t="s">
        <v>34</v>
      </c>
      <c r="C14" s="20" t="s">
        <v>21</v>
      </c>
      <c r="D14" s="20" t="s">
        <v>21</v>
      </c>
      <c r="E14" s="20">
        <f>SUM(F14:G14)</f>
        <v>-25</v>
      </c>
      <c r="F14" s="20"/>
      <c r="G14" s="20">
        <v>-25</v>
      </c>
      <c r="H14" s="20"/>
      <c r="I14" s="20"/>
      <c r="J14" s="20" t="s">
        <v>31</v>
      </c>
      <c r="K14" s="20">
        <v>2130122</v>
      </c>
      <c r="L14" s="20" t="s">
        <v>32</v>
      </c>
      <c r="M14" s="20" t="s">
        <v>33</v>
      </c>
    </row>
    <row r="15" s="3" customFormat="1" ht="27" customHeight="1" spans="1:13">
      <c r="A15" s="17">
        <v>6</v>
      </c>
      <c r="B15" s="20" t="s">
        <v>35</v>
      </c>
      <c r="C15" s="20"/>
      <c r="D15" s="20"/>
      <c r="E15" s="20">
        <f>SUM(E16:E100)</f>
        <v>3318.4</v>
      </c>
      <c r="F15" s="20">
        <f>SUM(F16:F100)</f>
        <v>3243.4</v>
      </c>
      <c r="G15" s="20">
        <f>SUM(G16:G100)</f>
        <v>75</v>
      </c>
      <c r="H15" s="20">
        <f>SUM(H16:H100)</f>
        <v>449.4</v>
      </c>
      <c r="I15" s="20">
        <f>SUM(I16:I100)</f>
        <v>36.4</v>
      </c>
      <c r="J15" s="20"/>
      <c r="K15" s="20"/>
      <c r="L15" s="20"/>
      <c r="M15" s="20"/>
    </row>
    <row r="16" s="2" customFormat="1" ht="31" customHeight="1" spans="1:13">
      <c r="A16" s="17">
        <v>7</v>
      </c>
      <c r="B16" s="20" t="s">
        <v>36</v>
      </c>
      <c r="C16" s="20" t="s">
        <v>21</v>
      </c>
      <c r="D16" s="20" t="s">
        <v>21</v>
      </c>
      <c r="E16" s="21">
        <v>343</v>
      </c>
      <c r="F16" s="21">
        <v>343</v>
      </c>
      <c r="G16" s="20"/>
      <c r="H16" s="21"/>
      <c r="I16" s="21"/>
      <c r="J16" s="20" t="s">
        <v>37</v>
      </c>
      <c r="K16" s="20">
        <v>2130122</v>
      </c>
      <c r="L16" s="20" t="s">
        <v>32</v>
      </c>
      <c r="M16" s="20" t="s">
        <v>38</v>
      </c>
    </row>
    <row r="17" s="2" customFormat="1" ht="31" customHeight="1" spans="1:13">
      <c r="A17" s="17">
        <v>8</v>
      </c>
      <c r="B17" s="20" t="s">
        <v>39</v>
      </c>
      <c r="C17" s="20" t="s">
        <v>21</v>
      </c>
      <c r="D17" s="20" t="s">
        <v>21</v>
      </c>
      <c r="E17" s="21">
        <v>700</v>
      </c>
      <c r="F17" s="21">
        <v>700</v>
      </c>
      <c r="G17" s="20"/>
      <c r="H17" s="21"/>
      <c r="I17" s="21"/>
      <c r="J17" s="20" t="s">
        <v>37</v>
      </c>
      <c r="K17" s="20">
        <v>2130122</v>
      </c>
      <c r="L17" s="20" t="s">
        <v>32</v>
      </c>
      <c r="M17" s="20" t="s">
        <v>38</v>
      </c>
    </row>
    <row r="18" s="2" customFormat="1" ht="31" customHeight="1" spans="1:13">
      <c r="A18" s="17">
        <v>9</v>
      </c>
      <c r="B18" s="20" t="s">
        <v>40</v>
      </c>
      <c r="C18" s="20" t="s">
        <v>21</v>
      </c>
      <c r="D18" s="20" t="s">
        <v>41</v>
      </c>
      <c r="E18" s="21">
        <v>300</v>
      </c>
      <c r="F18" s="21">
        <v>300</v>
      </c>
      <c r="G18" s="20"/>
      <c r="H18" s="21"/>
      <c r="I18" s="21"/>
      <c r="J18" s="20" t="s">
        <v>37</v>
      </c>
      <c r="K18" s="20">
        <v>2130122</v>
      </c>
      <c r="L18" s="20" t="s">
        <v>32</v>
      </c>
      <c r="M18" s="20" t="s">
        <v>38</v>
      </c>
    </row>
    <row r="19" s="2" customFormat="1" ht="31" customHeight="1" spans="1:13">
      <c r="A19" s="17">
        <v>10</v>
      </c>
      <c r="B19" s="20" t="s">
        <v>42</v>
      </c>
      <c r="C19" s="20" t="s">
        <v>21</v>
      </c>
      <c r="D19" s="20" t="s">
        <v>21</v>
      </c>
      <c r="E19" s="21">
        <v>90</v>
      </c>
      <c r="F19" s="20">
        <v>90</v>
      </c>
      <c r="G19" s="20"/>
      <c r="H19" s="21"/>
      <c r="I19" s="21"/>
      <c r="J19" s="20" t="s">
        <v>43</v>
      </c>
      <c r="K19" s="20">
        <v>2130135</v>
      </c>
      <c r="L19" s="20" t="s">
        <v>44</v>
      </c>
      <c r="M19" s="20" t="s">
        <v>38</v>
      </c>
    </row>
    <row r="20" s="2" customFormat="1" ht="31" customHeight="1" spans="1:13">
      <c r="A20" s="17">
        <v>11</v>
      </c>
      <c r="B20" s="20" t="s">
        <v>45</v>
      </c>
      <c r="C20" s="20" t="s">
        <v>21</v>
      </c>
      <c r="D20" s="20" t="s">
        <v>46</v>
      </c>
      <c r="E20" s="21">
        <v>75</v>
      </c>
      <c r="F20" s="20">
        <v>75</v>
      </c>
      <c r="G20" s="20"/>
      <c r="H20" s="21"/>
      <c r="I20" s="21"/>
      <c r="J20" s="20" t="s">
        <v>47</v>
      </c>
      <c r="K20" s="20">
        <v>2130108</v>
      </c>
      <c r="L20" s="20" t="s">
        <v>48</v>
      </c>
      <c r="M20" s="20" t="s">
        <v>38</v>
      </c>
    </row>
    <row r="21" s="2" customFormat="1" ht="31" customHeight="1" spans="1:13">
      <c r="A21" s="17">
        <v>12</v>
      </c>
      <c r="B21" s="20" t="s">
        <v>49</v>
      </c>
      <c r="C21" s="20" t="s">
        <v>21</v>
      </c>
      <c r="D21" s="20" t="s">
        <v>50</v>
      </c>
      <c r="E21" s="21">
        <v>46</v>
      </c>
      <c r="F21" s="20">
        <v>46</v>
      </c>
      <c r="G21" s="22"/>
      <c r="H21" s="21"/>
      <c r="I21" s="21"/>
      <c r="J21" s="20" t="s">
        <v>47</v>
      </c>
      <c r="K21" s="20">
        <v>2130108</v>
      </c>
      <c r="L21" s="20" t="s">
        <v>48</v>
      </c>
      <c r="M21" s="20" t="s">
        <v>38</v>
      </c>
    </row>
    <row r="22" s="2" customFormat="1" ht="31" customHeight="1" spans="1:13">
      <c r="A22" s="17">
        <v>13</v>
      </c>
      <c r="B22" s="20" t="s">
        <v>51</v>
      </c>
      <c r="C22" s="20" t="s">
        <v>21</v>
      </c>
      <c r="D22" s="23" t="s">
        <v>50</v>
      </c>
      <c r="E22" s="21">
        <v>49</v>
      </c>
      <c r="F22" s="20">
        <v>49</v>
      </c>
      <c r="G22" s="20"/>
      <c r="H22" s="21"/>
      <c r="I22" s="21"/>
      <c r="J22" s="20" t="s">
        <v>47</v>
      </c>
      <c r="K22" s="20">
        <v>2130108</v>
      </c>
      <c r="L22" s="20" t="s">
        <v>48</v>
      </c>
      <c r="M22" s="20" t="s">
        <v>38</v>
      </c>
    </row>
    <row r="23" s="2" customFormat="1" ht="31" customHeight="1" spans="1:13">
      <c r="A23" s="17">
        <v>14</v>
      </c>
      <c r="B23" s="20" t="s">
        <v>52</v>
      </c>
      <c r="C23" s="20" t="s">
        <v>21</v>
      </c>
      <c r="D23" s="20" t="s">
        <v>21</v>
      </c>
      <c r="E23" s="21">
        <v>58</v>
      </c>
      <c r="F23" s="24">
        <v>58</v>
      </c>
      <c r="G23" s="25"/>
      <c r="H23" s="21"/>
      <c r="I23" s="21"/>
      <c r="J23" s="20" t="s">
        <v>37</v>
      </c>
      <c r="K23" s="20">
        <v>2130124</v>
      </c>
      <c r="L23" s="20" t="s">
        <v>53</v>
      </c>
      <c r="M23" s="20" t="s">
        <v>38</v>
      </c>
    </row>
    <row r="24" s="2" customFormat="1" ht="31" customHeight="1" spans="1:13">
      <c r="A24" s="17">
        <v>15</v>
      </c>
      <c r="B24" s="25" t="s">
        <v>54</v>
      </c>
      <c r="C24" s="20" t="s">
        <v>21</v>
      </c>
      <c r="D24" s="25" t="s">
        <v>29</v>
      </c>
      <c r="E24" s="25">
        <v>7.82</v>
      </c>
      <c r="F24" s="25">
        <v>7.82</v>
      </c>
      <c r="G24" s="25"/>
      <c r="H24" s="21"/>
      <c r="I24" s="21"/>
      <c r="J24" s="20" t="s">
        <v>37</v>
      </c>
      <c r="K24" s="20">
        <v>2130124</v>
      </c>
      <c r="L24" s="20" t="s">
        <v>53</v>
      </c>
      <c r="M24" s="20" t="s">
        <v>38</v>
      </c>
    </row>
    <row r="25" s="2" customFormat="1" ht="31" customHeight="1" spans="1:13">
      <c r="A25" s="17">
        <v>16</v>
      </c>
      <c r="B25" s="25" t="s">
        <v>55</v>
      </c>
      <c r="C25" s="20" t="s">
        <v>21</v>
      </c>
      <c r="D25" s="25" t="s">
        <v>56</v>
      </c>
      <c r="E25" s="25">
        <v>62.4</v>
      </c>
      <c r="F25" s="25">
        <v>62.4</v>
      </c>
      <c r="G25" s="25"/>
      <c r="H25" s="21"/>
      <c r="I25" s="21"/>
      <c r="J25" s="20" t="s">
        <v>37</v>
      </c>
      <c r="K25" s="20">
        <v>2130124</v>
      </c>
      <c r="L25" s="20" t="s">
        <v>53</v>
      </c>
      <c r="M25" s="20" t="s">
        <v>38</v>
      </c>
    </row>
    <row r="26" s="2" customFormat="1" ht="31" customHeight="1" spans="1:13">
      <c r="A26" s="17">
        <v>17</v>
      </c>
      <c r="B26" s="25" t="s">
        <v>57</v>
      </c>
      <c r="C26" s="20" t="s">
        <v>21</v>
      </c>
      <c r="D26" s="25" t="s">
        <v>58</v>
      </c>
      <c r="E26" s="25">
        <v>22.58</v>
      </c>
      <c r="F26" s="25">
        <v>22.58</v>
      </c>
      <c r="G26" s="25"/>
      <c r="H26" s="21"/>
      <c r="I26" s="21"/>
      <c r="J26" s="20" t="s">
        <v>37</v>
      </c>
      <c r="K26" s="20">
        <v>2130124</v>
      </c>
      <c r="L26" s="20" t="s">
        <v>53</v>
      </c>
      <c r="M26" s="20" t="s">
        <v>38</v>
      </c>
    </row>
    <row r="27" s="2" customFormat="1" ht="31" customHeight="1" spans="1:13">
      <c r="A27" s="17">
        <v>18</v>
      </c>
      <c r="B27" s="25" t="s">
        <v>59</v>
      </c>
      <c r="C27" s="20" t="s">
        <v>21</v>
      </c>
      <c r="D27" s="25" t="s">
        <v>60</v>
      </c>
      <c r="E27" s="25">
        <v>15.6</v>
      </c>
      <c r="F27" s="25">
        <v>15.6</v>
      </c>
      <c r="G27" s="25"/>
      <c r="H27" s="21"/>
      <c r="I27" s="21"/>
      <c r="J27" s="20" t="s">
        <v>37</v>
      </c>
      <c r="K27" s="20">
        <v>2130124</v>
      </c>
      <c r="L27" s="20" t="s">
        <v>53</v>
      </c>
      <c r="M27" s="20" t="s">
        <v>38</v>
      </c>
    </row>
    <row r="28" s="2" customFormat="1" ht="31" customHeight="1" spans="1:13">
      <c r="A28" s="17">
        <v>19</v>
      </c>
      <c r="B28" s="25" t="s">
        <v>61</v>
      </c>
      <c r="C28" s="20" t="s">
        <v>21</v>
      </c>
      <c r="D28" s="25" t="s">
        <v>62</v>
      </c>
      <c r="E28" s="25">
        <v>11.44</v>
      </c>
      <c r="F28" s="25">
        <v>11.44</v>
      </c>
      <c r="G28" s="25"/>
      <c r="H28" s="21"/>
      <c r="I28" s="21"/>
      <c r="J28" s="20" t="s">
        <v>37</v>
      </c>
      <c r="K28" s="20">
        <v>2130124</v>
      </c>
      <c r="L28" s="20" t="s">
        <v>53</v>
      </c>
      <c r="M28" s="20" t="s">
        <v>38</v>
      </c>
    </row>
    <row r="29" s="2" customFormat="1" ht="31" customHeight="1" spans="1:13">
      <c r="A29" s="17">
        <v>20</v>
      </c>
      <c r="B29" s="25" t="s">
        <v>63</v>
      </c>
      <c r="C29" s="20" t="s">
        <v>21</v>
      </c>
      <c r="D29" s="25" t="s">
        <v>64</v>
      </c>
      <c r="E29" s="25">
        <v>14.92</v>
      </c>
      <c r="F29" s="25">
        <v>14.92</v>
      </c>
      <c r="G29" s="25"/>
      <c r="H29" s="21"/>
      <c r="I29" s="21"/>
      <c r="J29" s="20" t="s">
        <v>37</v>
      </c>
      <c r="K29" s="20">
        <v>2130124</v>
      </c>
      <c r="L29" s="20" t="s">
        <v>53</v>
      </c>
      <c r="M29" s="20" t="s">
        <v>38</v>
      </c>
    </row>
    <row r="30" s="2" customFormat="1" ht="31" customHeight="1" spans="1:13">
      <c r="A30" s="17">
        <v>21</v>
      </c>
      <c r="B30" s="25" t="s">
        <v>65</v>
      </c>
      <c r="C30" s="20" t="s">
        <v>21</v>
      </c>
      <c r="D30" s="25" t="s">
        <v>66</v>
      </c>
      <c r="E30" s="25">
        <v>26</v>
      </c>
      <c r="F30" s="25">
        <v>26</v>
      </c>
      <c r="G30" s="25"/>
      <c r="H30" s="21"/>
      <c r="I30" s="21"/>
      <c r="J30" s="20" t="s">
        <v>37</v>
      </c>
      <c r="K30" s="20">
        <v>2130124</v>
      </c>
      <c r="L30" s="20" t="s">
        <v>53</v>
      </c>
      <c r="M30" s="20" t="s">
        <v>38</v>
      </c>
    </row>
    <row r="31" s="2" customFormat="1" ht="31" customHeight="1" spans="1:13">
      <c r="A31" s="17">
        <v>22</v>
      </c>
      <c r="B31" s="25" t="s">
        <v>67</v>
      </c>
      <c r="C31" s="20" t="s">
        <v>21</v>
      </c>
      <c r="D31" s="25" t="s">
        <v>68</v>
      </c>
      <c r="E31" s="25">
        <v>6.24</v>
      </c>
      <c r="F31" s="25">
        <v>6.24</v>
      </c>
      <c r="G31" s="25"/>
      <c r="H31" s="21"/>
      <c r="I31" s="21"/>
      <c r="J31" s="20" t="s">
        <v>37</v>
      </c>
      <c r="K31" s="20">
        <v>2130124</v>
      </c>
      <c r="L31" s="20" t="s">
        <v>53</v>
      </c>
      <c r="M31" s="20" t="s">
        <v>38</v>
      </c>
    </row>
    <row r="32" s="1" customFormat="1" ht="31" customHeight="1" spans="1:13">
      <c r="A32" s="17">
        <v>23</v>
      </c>
      <c r="B32" s="25" t="s">
        <v>69</v>
      </c>
      <c r="C32" s="20" t="s">
        <v>21</v>
      </c>
      <c r="D32" s="25" t="s">
        <v>64</v>
      </c>
      <c r="E32" s="25">
        <v>100</v>
      </c>
      <c r="F32" s="25">
        <v>100</v>
      </c>
      <c r="G32" s="20"/>
      <c r="H32" s="25">
        <v>100</v>
      </c>
      <c r="I32" s="21"/>
      <c r="J32" s="20" t="s">
        <v>37</v>
      </c>
      <c r="K32" s="20">
        <v>2130122</v>
      </c>
      <c r="L32" s="20" t="s">
        <v>32</v>
      </c>
      <c r="M32" s="20" t="s">
        <v>38</v>
      </c>
    </row>
    <row r="33" s="1" customFormat="1" ht="31" customHeight="1" spans="1:13">
      <c r="A33" s="17">
        <v>24</v>
      </c>
      <c r="B33" s="25" t="s">
        <v>70</v>
      </c>
      <c r="C33" s="20" t="s">
        <v>21</v>
      </c>
      <c r="D33" s="25" t="s">
        <v>62</v>
      </c>
      <c r="E33" s="26">
        <v>14.5</v>
      </c>
      <c r="F33" s="26">
        <v>14.5</v>
      </c>
      <c r="G33" s="20"/>
      <c r="H33" s="26">
        <v>14.5</v>
      </c>
      <c r="I33" s="21"/>
      <c r="J33" s="20" t="s">
        <v>37</v>
      </c>
      <c r="K33" s="20">
        <v>2130122</v>
      </c>
      <c r="L33" s="20" t="s">
        <v>32</v>
      </c>
      <c r="M33" s="20" t="s">
        <v>38</v>
      </c>
    </row>
    <row r="34" s="1" customFormat="1" ht="31" customHeight="1" spans="1:13">
      <c r="A34" s="17">
        <v>25</v>
      </c>
      <c r="B34" s="25" t="s">
        <v>71</v>
      </c>
      <c r="C34" s="20" t="s">
        <v>21</v>
      </c>
      <c r="D34" s="25" t="s">
        <v>66</v>
      </c>
      <c r="E34" s="26">
        <v>12.5</v>
      </c>
      <c r="F34" s="26">
        <v>12.5</v>
      </c>
      <c r="G34" s="20"/>
      <c r="H34" s="26">
        <v>12.5</v>
      </c>
      <c r="I34" s="21"/>
      <c r="J34" s="20" t="s">
        <v>37</v>
      </c>
      <c r="K34" s="20">
        <v>2130122</v>
      </c>
      <c r="L34" s="20" t="s">
        <v>32</v>
      </c>
      <c r="M34" s="20" t="s">
        <v>38</v>
      </c>
    </row>
    <row r="35" s="1" customFormat="1" ht="31" customHeight="1" spans="1:13">
      <c r="A35" s="17">
        <v>26</v>
      </c>
      <c r="B35" s="25" t="s">
        <v>72</v>
      </c>
      <c r="C35" s="20" t="s">
        <v>21</v>
      </c>
      <c r="D35" s="25" t="s">
        <v>73</v>
      </c>
      <c r="E35" s="26">
        <v>16.8</v>
      </c>
      <c r="F35" s="26">
        <v>16.8</v>
      </c>
      <c r="G35" s="20"/>
      <c r="H35" s="26">
        <v>16.8</v>
      </c>
      <c r="I35" s="21"/>
      <c r="J35" s="20" t="s">
        <v>37</v>
      </c>
      <c r="K35" s="20">
        <v>2130122</v>
      </c>
      <c r="L35" s="20" t="s">
        <v>32</v>
      </c>
      <c r="M35" s="20" t="s">
        <v>38</v>
      </c>
    </row>
    <row r="36" s="1" customFormat="1" ht="31" customHeight="1" spans="1:13">
      <c r="A36" s="17">
        <v>27</v>
      </c>
      <c r="B36" s="25" t="s">
        <v>74</v>
      </c>
      <c r="C36" s="20" t="s">
        <v>21</v>
      </c>
      <c r="D36" s="25" t="s">
        <v>58</v>
      </c>
      <c r="E36" s="26">
        <v>11</v>
      </c>
      <c r="F36" s="26">
        <v>11</v>
      </c>
      <c r="G36" s="20"/>
      <c r="H36" s="26">
        <v>11</v>
      </c>
      <c r="I36" s="21"/>
      <c r="J36" s="20" t="s">
        <v>37</v>
      </c>
      <c r="K36" s="20">
        <v>2130122</v>
      </c>
      <c r="L36" s="20" t="s">
        <v>32</v>
      </c>
      <c r="M36" s="20" t="s">
        <v>38</v>
      </c>
    </row>
    <row r="37" s="1" customFormat="1" ht="31" customHeight="1" spans="1:13">
      <c r="A37" s="17">
        <v>28</v>
      </c>
      <c r="B37" s="25" t="s">
        <v>75</v>
      </c>
      <c r="C37" s="20" t="s">
        <v>21</v>
      </c>
      <c r="D37" s="25" t="s">
        <v>56</v>
      </c>
      <c r="E37" s="26">
        <v>12.5</v>
      </c>
      <c r="F37" s="26">
        <v>12.5</v>
      </c>
      <c r="G37" s="20"/>
      <c r="H37" s="26">
        <v>12.5</v>
      </c>
      <c r="I37" s="21"/>
      <c r="J37" s="20" t="s">
        <v>37</v>
      </c>
      <c r="K37" s="20">
        <v>2130122</v>
      </c>
      <c r="L37" s="20" t="s">
        <v>32</v>
      </c>
      <c r="M37" s="20" t="s">
        <v>38</v>
      </c>
    </row>
    <row r="38" s="1" customFormat="1" ht="31" customHeight="1" spans="1:13">
      <c r="A38" s="17">
        <v>29</v>
      </c>
      <c r="B38" s="25" t="s">
        <v>76</v>
      </c>
      <c r="C38" s="20" t="s">
        <v>21</v>
      </c>
      <c r="D38" s="25" t="s">
        <v>29</v>
      </c>
      <c r="E38" s="26">
        <v>9</v>
      </c>
      <c r="F38" s="26">
        <v>9</v>
      </c>
      <c r="G38" s="20"/>
      <c r="H38" s="26">
        <v>9</v>
      </c>
      <c r="I38" s="21"/>
      <c r="J38" s="20" t="s">
        <v>37</v>
      </c>
      <c r="K38" s="20">
        <v>2130122</v>
      </c>
      <c r="L38" s="20" t="s">
        <v>32</v>
      </c>
      <c r="M38" s="20" t="s">
        <v>38</v>
      </c>
    </row>
    <row r="39" s="1" customFormat="1" ht="31" customHeight="1" spans="1:13">
      <c r="A39" s="17">
        <v>30</v>
      </c>
      <c r="B39" s="25" t="s">
        <v>77</v>
      </c>
      <c r="C39" s="20" t="s">
        <v>21</v>
      </c>
      <c r="D39" s="25" t="s">
        <v>78</v>
      </c>
      <c r="E39" s="26">
        <v>2</v>
      </c>
      <c r="F39" s="26">
        <v>2</v>
      </c>
      <c r="G39" s="20"/>
      <c r="H39" s="26">
        <v>2</v>
      </c>
      <c r="I39" s="21"/>
      <c r="J39" s="20" t="s">
        <v>37</v>
      </c>
      <c r="K39" s="20">
        <v>2130122</v>
      </c>
      <c r="L39" s="20" t="s">
        <v>32</v>
      </c>
      <c r="M39" s="20" t="s">
        <v>38</v>
      </c>
    </row>
    <row r="40" s="1" customFormat="1" ht="31" customHeight="1" spans="1:13">
      <c r="A40" s="17">
        <v>31</v>
      </c>
      <c r="B40" s="25" t="s">
        <v>79</v>
      </c>
      <c r="C40" s="20" t="s">
        <v>21</v>
      </c>
      <c r="D40" s="25" t="s">
        <v>80</v>
      </c>
      <c r="E40" s="26">
        <v>9</v>
      </c>
      <c r="F40" s="26">
        <v>9</v>
      </c>
      <c r="G40" s="20"/>
      <c r="H40" s="26">
        <v>9</v>
      </c>
      <c r="I40" s="21"/>
      <c r="J40" s="20" t="s">
        <v>37</v>
      </c>
      <c r="K40" s="20">
        <v>2130122</v>
      </c>
      <c r="L40" s="20" t="s">
        <v>32</v>
      </c>
      <c r="M40" s="20" t="s">
        <v>38</v>
      </c>
    </row>
    <row r="41" s="1" customFormat="1" ht="31" customHeight="1" spans="1:13">
      <c r="A41" s="17">
        <v>32</v>
      </c>
      <c r="B41" s="25" t="s">
        <v>81</v>
      </c>
      <c r="C41" s="20" t="s">
        <v>21</v>
      </c>
      <c r="D41" s="25" t="s">
        <v>22</v>
      </c>
      <c r="E41" s="26">
        <v>2</v>
      </c>
      <c r="F41" s="26">
        <v>2</v>
      </c>
      <c r="G41" s="20"/>
      <c r="H41" s="26">
        <v>2</v>
      </c>
      <c r="I41" s="21"/>
      <c r="J41" s="20" t="s">
        <v>37</v>
      </c>
      <c r="K41" s="20">
        <v>2130122</v>
      </c>
      <c r="L41" s="20" t="s">
        <v>32</v>
      </c>
      <c r="M41" s="20" t="s">
        <v>38</v>
      </c>
    </row>
    <row r="42" s="1" customFormat="1" ht="31" customHeight="1" spans="1:13">
      <c r="A42" s="17">
        <v>33</v>
      </c>
      <c r="B42" s="25" t="s">
        <v>82</v>
      </c>
      <c r="C42" s="20" t="s">
        <v>21</v>
      </c>
      <c r="D42" s="25" t="s">
        <v>60</v>
      </c>
      <c r="E42" s="26">
        <v>3.8</v>
      </c>
      <c r="F42" s="26">
        <v>3.8</v>
      </c>
      <c r="G42" s="20"/>
      <c r="H42" s="26">
        <v>3.8</v>
      </c>
      <c r="I42" s="21"/>
      <c r="J42" s="20" t="s">
        <v>37</v>
      </c>
      <c r="K42" s="20">
        <v>2130122</v>
      </c>
      <c r="L42" s="20" t="s">
        <v>32</v>
      </c>
      <c r="M42" s="20" t="s">
        <v>38</v>
      </c>
    </row>
    <row r="43" s="1" customFormat="1" ht="31" customHeight="1" spans="1:13">
      <c r="A43" s="17">
        <v>34</v>
      </c>
      <c r="B43" s="25" t="s">
        <v>83</v>
      </c>
      <c r="C43" s="20" t="s">
        <v>21</v>
      </c>
      <c r="D43" s="25" t="s">
        <v>84</v>
      </c>
      <c r="E43" s="26">
        <v>2</v>
      </c>
      <c r="F43" s="26">
        <v>2</v>
      </c>
      <c r="G43" s="20"/>
      <c r="H43" s="26">
        <v>2</v>
      </c>
      <c r="I43" s="21"/>
      <c r="J43" s="20" t="s">
        <v>37</v>
      </c>
      <c r="K43" s="20">
        <v>2130122</v>
      </c>
      <c r="L43" s="20" t="s">
        <v>32</v>
      </c>
      <c r="M43" s="20" t="s">
        <v>38</v>
      </c>
    </row>
    <row r="44" s="1" customFormat="1" ht="31" customHeight="1" spans="1:13">
      <c r="A44" s="17">
        <v>35</v>
      </c>
      <c r="B44" s="25" t="s">
        <v>85</v>
      </c>
      <c r="C44" s="20" t="s">
        <v>21</v>
      </c>
      <c r="D44" s="25" t="s">
        <v>68</v>
      </c>
      <c r="E44" s="26">
        <v>3.5</v>
      </c>
      <c r="F44" s="26">
        <v>3.5</v>
      </c>
      <c r="G44" s="20"/>
      <c r="H44" s="26">
        <v>3.5</v>
      </c>
      <c r="I44" s="21"/>
      <c r="J44" s="20" t="s">
        <v>37</v>
      </c>
      <c r="K44" s="20">
        <v>2130122</v>
      </c>
      <c r="L44" s="20" t="s">
        <v>32</v>
      </c>
      <c r="M44" s="20" t="s">
        <v>38</v>
      </c>
    </row>
    <row r="45" s="1" customFormat="1" ht="31" customHeight="1" spans="1:13">
      <c r="A45" s="17">
        <v>36</v>
      </c>
      <c r="B45" s="25" t="s">
        <v>86</v>
      </c>
      <c r="C45" s="20" t="s">
        <v>21</v>
      </c>
      <c r="D45" s="25" t="s">
        <v>21</v>
      </c>
      <c r="E45" s="26">
        <v>15</v>
      </c>
      <c r="F45" s="26">
        <v>15</v>
      </c>
      <c r="G45" s="20"/>
      <c r="H45" s="26">
        <v>15</v>
      </c>
      <c r="I45" s="21"/>
      <c r="J45" s="20" t="s">
        <v>37</v>
      </c>
      <c r="K45" s="20">
        <v>2130122</v>
      </c>
      <c r="L45" s="20" t="s">
        <v>32</v>
      </c>
      <c r="M45" s="20" t="s">
        <v>38</v>
      </c>
    </row>
    <row r="46" s="1" customFormat="1" ht="31" customHeight="1" spans="1:13">
      <c r="A46" s="17">
        <v>37</v>
      </c>
      <c r="B46" s="25" t="s">
        <v>87</v>
      </c>
      <c r="C46" s="20" t="s">
        <v>21</v>
      </c>
      <c r="D46" s="25" t="s">
        <v>21</v>
      </c>
      <c r="E46" s="26">
        <v>69.4</v>
      </c>
      <c r="F46" s="26">
        <v>69.4</v>
      </c>
      <c r="G46" s="20"/>
      <c r="H46" s="26">
        <v>69.4</v>
      </c>
      <c r="I46" s="21"/>
      <c r="J46" s="20" t="s">
        <v>37</v>
      </c>
      <c r="K46" s="20">
        <v>2130122</v>
      </c>
      <c r="L46" s="20" t="s">
        <v>32</v>
      </c>
      <c r="M46" s="20" t="s">
        <v>38</v>
      </c>
    </row>
    <row r="47" s="2" customFormat="1" ht="31" customHeight="1" spans="1:13">
      <c r="A47" s="17">
        <v>38</v>
      </c>
      <c r="B47" s="20" t="s">
        <v>88</v>
      </c>
      <c r="C47" s="20" t="s">
        <v>21</v>
      </c>
      <c r="D47" s="20" t="s">
        <v>21</v>
      </c>
      <c r="E47" s="21">
        <v>304</v>
      </c>
      <c r="F47" s="22">
        <v>304</v>
      </c>
      <c r="G47" s="25"/>
      <c r="H47" s="21"/>
      <c r="I47" s="21"/>
      <c r="J47" s="20" t="s">
        <v>37</v>
      </c>
      <c r="K47" s="20">
        <v>2130122</v>
      </c>
      <c r="L47" s="20" t="s">
        <v>32</v>
      </c>
      <c r="M47" s="20" t="s">
        <v>38</v>
      </c>
    </row>
    <row r="48" s="2" customFormat="1" ht="31" customHeight="1" spans="1:13">
      <c r="A48" s="17">
        <v>39</v>
      </c>
      <c r="B48" s="20" t="s">
        <v>89</v>
      </c>
      <c r="C48" s="20" t="s">
        <v>21</v>
      </c>
      <c r="D48" s="20" t="s">
        <v>21</v>
      </c>
      <c r="E48" s="21">
        <v>101</v>
      </c>
      <c r="F48" s="22">
        <v>101</v>
      </c>
      <c r="G48" s="25"/>
      <c r="H48" s="21"/>
      <c r="I48" s="21"/>
      <c r="J48" s="20" t="s">
        <v>37</v>
      </c>
      <c r="K48" s="20">
        <v>2130122</v>
      </c>
      <c r="L48" s="20" t="s">
        <v>32</v>
      </c>
      <c r="M48" s="20" t="s">
        <v>38</v>
      </c>
    </row>
    <row r="49" s="2" customFormat="1" ht="31" customHeight="1" spans="1:13">
      <c r="A49" s="17">
        <v>40</v>
      </c>
      <c r="B49" s="25" t="s">
        <v>90</v>
      </c>
      <c r="C49" s="20" t="s">
        <v>21</v>
      </c>
      <c r="D49" s="25" t="s">
        <v>29</v>
      </c>
      <c r="E49" s="25">
        <v>13.4</v>
      </c>
      <c r="F49" s="25">
        <v>13.4</v>
      </c>
      <c r="G49" s="25"/>
      <c r="H49" s="21"/>
      <c r="I49" s="21"/>
      <c r="J49" s="20" t="s">
        <v>43</v>
      </c>
      <c r="K49" s="20">
        <v>2130135</v>
      </c>
      <c r="L49" s="20" t="s">
        <v>44</v>
      </c>
      <c r="M49" s="20" t="s">
        <v>38</v>
      </c>
    </row>
    <row r="50" s="2" customFormat="1" ht="31" customHeight="1" spans="1:13">
      <c r="A50" s="17">
        <v>41</v>
      </c>
      <c r="B50" s="25" t="s">
        <v>91</v>
      </c>
      <c r="C50" s="20" t="s">
        <v>21</v>
      </c>
      <c r="D50" s="25" t="s">
        <v>58</v>
      </c>
      <c r="E50" s="25">
        <v>12.4</v>
      </c>
      <c r="F50" s="25">
        <v>12.4</v>
      </c>
      <c r="G50" s="25"/>
      <c r="H50" s="21"/>
      <c r="I50" s="21"/>
      <c r="J50" s="20" t="s">
        <v>43</v>
      </c>
      <c r="K50" s="20">
        <v>2130135</v>
      </c>
      <c r="L50" s="20" t="s">
        <v>44</v>
      </c>
      <c r="M50" s="20" t="s">
        <v>38</v>
      </c>
    </row>
    <row r="51" s="2" customFormat="1" ht="31" customHeight="1" spans="1:13">
      <c r="A51" s="17">
        <v>42</v>
      </c>
      <c r="B51" s="25" t="s">
        <v>92</v>
      </c>
      <c r="C51" s="20" t="s">
        <v>21</v>
      </c>
      <c r="D51" s="25" t="s">
        <v>56</v>
      </c>
      <c r="E51" s="25">
        <v>8.8</v>
      </c>
      <c r="F51" s="25">
        <v>8.8</v>
      </c>
      <c r="G51" s="25"/>
      <c r="H51" s="21"/>
      <c r="I51" s="21"/>
      <c r="J51" s="20" t="s">
        <v>43</v>
      </c>
      <c r="K51" s="20">
        <v>2130135</v>
      </c>
      <c r="L51" s="20" t="s">
        <v>44</v>
      </c>
      <c r="M51" s="20" t="s">
        <v>38</v>
      </c>
    </row>
    <row r="52" s="2" customFormat="1" ht="31" customHeight="1" spans="1:13">
      <c r="A52" s="17">
        <v>43</v>
      </c>
      <c r="B52" s="25" t="s">
        <v>93</v>
      </c>
      <c r="C52" s="20" t="s">
        <v>21</v>
      </c>
      <c r="D52" s="25" t="s">
        <v>80</v>
      </c>
      <c r="E52" s="25">
        <v>7.9</v>
      </c>
      <c r="F52" s="25">
        <v>7.9</v>
      </c>
      <c r="G52" s="25"/>
      <c r="H52" s="21"/>
      <c r="I52" s="21"/>
      <c r="J52" s="20" t="s">
        <v>43</v>
      </c>
      <c r="K52" s="20">
        <v>2130135</v>
      </c>
      <c r="L52" s="20" t="s">
        <v>44</v>
      </c>
      <c r="M52" s="20" t="s">
        <v>38</v>
      </c>
    </row>
    <row r="53" s="2" customFormat="1" ht="31" customHeight="1" spans="1:13">
      <c r="A53" s="17">
        <v>44</v>
      </c>
      <c r="B53" s="25" t="s">
        <v>94</v>
      </c>
      <c r="C53" s="20" t="s">
        <v>21</v>
      </c>
      <c r="D53" s="25" t="s">
        <v>95</v>
      </c>
      <c r="E53" s="25">
        <v>7.6</v>
      </c>
      <c r="F53" s="25">
        <v>7.6</v>
      </c>
      <c r="G53" s="25"/>
      <c r="H53" s="21"/>
      <c r="I53" s="21"/>
      <c r="J53" s="20" t="s">
        <v>43</v>
      </c>
      <c r="K53" s="20">
        <v>2130135</v>
      </c>
      <c r="L53" s="20" t="s">
        <v>44</v>
      </c>
      <c r="M53" s="20" t="s">
        <v>38</v>
      </c>
    </row>
    <row r="54" s="2" customFormat="1" ht="31" customHeight="1" spans="1:13">
      <c r="A54" s="17">
        <v>45</v>
      </c>
      <c r="B54" s="25" t="s">
        <v>96</v>
      </c>
      <c r="C54" s="20" t="s">
        <v>21</v>
      </c>
      <c r="D54" s="25" t="s">
        <v>97</v>
      </c>
      <c r="E54" s="25">
        <v>5.8</v>
      </c>
      <c r="F54" s="25">
        <v>5.8</v>
      </c>
      <c r="G54" s="25"/>
      <c r="H54" s="21"/>
      <c r="I54" s="21"/>
      <c r="J54" s="20" t="s">
        <v>43</v>
      </c>
      <c r="K54" s="20">
        <v>2130135</v>
      </c>
      <c r="L54" s="20" t="s">
        <v>44</v>
      </c>
      <c r="M54" s="20" t="s">
        <v>38</v>
      </c>
    </row>
    <row r="55" s="2" customFormat="1" ht="31" customHeight="1" spans="1:13">
      <c r="A55" s="17">
        <v>46</v>
      </c>
      <c r="B55" s="25" t="s">
        <v>98</v>
      </c>
      <c r="C55" s="20" t="s">
        <v>21</v>
      </c>
      <c r="D55" s="25" t="s">
        <v>99</v>
      </c>
      <c r="E55" s="25">
        <v>4.8</v>
      </c>
      <c r="F55" s="25">
        <v>4.8</v>
      </c>
      <c r="G55" s="25"/>
      <c r="H55" s="21"/>
      <c r="I55" s="21"/>
      <c r="J55" s="20" t="s">
        <v>43</v>
      </c>
      <c r="K55" s="20">
        <v>2130135</v>
      </c>
      <c r="L55" s="20" t="s">
        <v>44</v>
      </c>
      <c r="M55" s="20" t="s">
        <v>38</v>
      </c>
    </row>
    <row r="56" s="2" customFormat="1" ht="31" customHeight="1" spans="1:13">
      <c r="A56" s="17">
        <v>47</v>
      </c>
      <c r="B56" s="25" t="s">
        <v>100</v>
      </c>
      <c r="C56" s="20" t="s">
        <v>21</v>
      </c>
      <c r="D56" s="25" t="s">
        <v>101</v>
      </c>
      <c r="E56" s="25">
        <v>4.6</v>
      </c>
      <c r="F56" s="25">
        <v>4.6</v>
      </c>
      <c r="G56" s="25"/>
      <c r="H56" s="21"/>
      <c r="I56" s="21"/>
      <c r="J56" s="20" t="s">
        <v>43</v>
      </c>
      <c r="K56" s="20">
        <v>2130135</v>
      </c>
      <c r="L56" s="20" t="s">
        <v>44</v>
      </c>
      <c r="M56" s="20" t="s">
        <v>38</v>
      </c>
    </row>
    <row r="57" s="2" customFormat="1" ht="31" customHeight="1" spans="1:13">
      <c r="A57" s="17">
        <v>48</v>
      </c>
      <c r="B57" s="25" t="s">
        <v>102</v>
      </c>
      <c r="C57" s="20" t="s">
        <v>21</v>
      </c>
      <c r="D57" s="25" t="s">
        <v>62</v>
      </c>
      <c r="E57" s="25">
        <v>4.6</v>
      </c>
      <c r="F57" s="25">
        <v>4.6</v>
      </c>
      <c r="G57" s="25"/>
      <c r="H57" s="21"/>
      <c r="I57" s="21"/>
      <c r="J57" s="20" t="s">
        <v>43</v>
      </c>
      <c r="K57" s="20">
        <v>2130135</v>
      </c>
      <c r="L57" s="20" t="s">
        <v>44</v>
      </c>
      <c r="M57" s="20" t="s">
        <v>38</v>
      </c>
    </row>
    <row r="58" s="2" customFormat="1" ht="31" customHeight="1" spans="1:13">
      <c r="A58" s="17">
        <v>49</v>
      </c>
      <c r="B58" s="25" t="s">
        <v>103</v>
      </c>
      <c r="C58" s="20" t="s">
        <v>21</v>
      </c>
      <c r="D58" s="25" t="s">
        <v>41</v>
      </c>
      <c r="E58" s="25">
        <v>3.7</v>
      </c>
      <c r="F58" s="25">
        <v>3.7</v>
      </c>
      <c r="G58" s="25"/>
      <c r="H58" s="21"/>
      <c r="I58" s="21"/>
      <c r="J58" s="20" t="s">
        <v>43</v>
      </c>
      <c r="K58" s="20">
        <v>2130135</v>
      </c>
      <c r="L58" s="20" t="s">
        <v>44</v>
      </c>
      <c r="M58" s="20" t="s">
        <v>38</v>
      </c>
    </row>
    <row r="59" s="2" customFormat="1" ht="31" customHeight="1" spans="1:13">
      <c r="A59" s="17">
        <v>50</v>
      </c>
      <c r="B59" s="25" t="s">
        <v>104</v>
      </c>
      <c r="C59" s="20" t="s">
        <v>21</v>
      </c>
      <c r="D59" s="25" t="s">
        <v>105</v>
      </c>
      <c r="E59" s="25">
        <v>3.6</v>
      </c>
      <c r="F59" s="25">
        <v>3.6</v>
      </c>
      <c r="G59" s="25"/>
      <c r="H59" s="21"/>
      <c r="I59" s="21"/>
      <c r="J59" s="20" t="s">
        <v>43</v>
      </c>
      <c r="K59" s="20">
        <v>2130135</v>
      </c>
      <c r="L59" s="20" t="s">
        <v>44</v>
      </c>
      <c r="M59" s="20" t="s">
        <v>38</v>
      </c>
    </row>
    <row r="60" s="2" customFormat="1" ht="31" customHeight="1" spans="1:13">
      <c r="A60" s="17">
        <v>51</v>
      </c>
      <c r="B60" s="25" t="s">
        <v>106</v>
      </c>
      <c r="C60" s="20" t="s">
        <v>21</v>
      </c>
      <c r="D60" s="25" t="s">
        <v>22</v>
      </c>
      <c r="E60" s="25">
        <v>3.6</v>
      </c>
      <c r="F60" s="25">
        <v>3.6</v>
      </c>
      <c r="G60" s="25"/>
      <c r="H60" s="21"/>
      <c r="I60" s="21"/>
      <c r="J60" s="20" t="s">
        <v>43</v>
      </c>
      <c r="K60" s="20">
        <v>2130135</v>
      </c>
      <c r="L60" s="20" t="s">
        <v>44</v>
      </c>
      <c r="M60" s="20" t="s">
        <v>38</v>
      </c>
    </row>
    <row r="61" s="2" customFormat="1" ht="31" customHeight="1" spans="1:13">
      <c r="A61" s="17">
        <v>52</v>
      </c>
      <c r="B61" s="25" t="s">
        <v>107</v>
      </c>
      <c r="C61" s="20" t="s">
        <v>21</v>
      </c>
      <c r="D61" s="25" t="s">
        <v>64</v>
      </c>
      <c r="E61" s="25">
        <v>3</v>
      </c>
      <c r="F61" s="25">
        <v>3</v>
      </c>
      <c r="G61" s="25"/>
      <c r="H61" s="21"/>
      <c r="I61" s="21"/>
      <c r="J61" s="20" t="s">
        <v>43</v>
      </c>
      <c r="K61" s="20">
        <v>2130135</v>
      </c>
      <c r="L61" s="20" t="s">
        <v>44</v>
      </c>
      <c r="M61" s="20" t="s">
        <v>38</v>
      </c>
    </row>
    <row r="62" s="2" customFormat="1" ht="31" customHeight="1" spans="1:13">
      <c r="A62" s="17">
        <v>53</v>
      </c>
      <c r="B62" s="25" t="s">
        <v>108</v>
      </c>
      <c r="C62" s="20" t="s">
        <v>21</v>
      </c>
      <c r="D62" s="25" t="s">
        <v>109</v>
      </c>
      <c r="E62" s="25">
        <v>2.36</v>
      </c>
      <c r="F62" s="25">
        <v>2.36</v>
      </c>
      <c r="G62" s="25"/>
      <c r="H62" s="21"/>
      <c r="I62" s="21"/>
      <c r="J62" s="20" t="s">
        <v>43</v>
      </c>
      <c r="K62" s="20">
        <v>2130135</v>
      </c>
      <c r="L62" s="20" t="s">
        <v>44</v>
      </c>
      <c r="M62" s="20" t="s">
        <v>38</v>
      </c>
    </row>
    <row r="63" s="2" customFormat="1" ht="31" customHeight="1" spans="1:13">
      <c r="A63" s="17">
        <v>54</v>
      </c>
      <c r="B63" s="25" t="s">
        <v>110</v>
      </c>
      <c r="C63" s="20" t="s">
        <v>21</v>
      </c>
      <c r="D63" s="25" t="s">
        <v>111</v>
      </c>
      <c r="E63" s="25">
        <v>2.2</v>
      </c>
      <c r="F63" s="25">
        <v>2.2</v>
      </c>
      <c r="G63" s="25"/>
      <c r="H63" s="21"/>
      <c r="I63" s="21"/>
      <c r="J63" s="20" t="s">
        <v>43</v>
      </c>
      <c r="K63" s="20">
        <v>2130135</v>
      </c>
      <c r="L63" s="20" t="s">
        <v>44</v>
      </c>
      <c r="M63" s="20" t="s">
        <v>38</v>
      </c>
    </row>
    <row r="64" s="2" customFormat="1" ht="31" customHeight="1" spans="1:13">
      <c r="A64" s="17">
        <v>55</v>
      </c>
      <c r="B64" s="25" t="s">
        <v>112</v>
      </c>
      <c r="C64" s="20" t="s">
        <v>21</v>
      </c>
      <c r="D64" s="25" t="s">
        <v>113</v>
      </c>
      <c r="E64" s="25">
        <v>2.2</v>
      </c>
      <c r="F64" s="25">
        <v>2.2</v>
      </c>
      <c r="G64" s="25"/>
      <c r="H64" s="21"/>
      <c r="I64" s="21"/>
      <c r="J64" s="20" t="s">
        <v>43</v>
      </c>
      <c r="K64" s="20">
        <v>2130135</v>
      </c>
      <c r="L64" s="20" t="s">
        <v>44</v>
      </c>
      <c r="M64" s="20" t="s">
        <v>38</v>
      </c>
    </row>
    <row r="65" s="2" customFormat="1" ht="31" customHeight="1" spans="1:13">
      <c r="A65" s="17">
        <v>56</v>
      </c>
      <c r="B65" s="25" t="s">
        <v>114</v>
      </c>
      <c r="C65" s="20" t="s">
        <v>21</v>
      </c>
      <c r="D65" s="25" t="s">
        <v>27</v>
      </c>
      <c r="E65" s="25">
        <v>2</v>
      </c>
      <c r="F65" s="25">
        <v>2</v>
      </c>
      <c r="G65" s="25"/>
      <c r="H65" s="21"/>
      <c r="I65" s="21"/>
      <c r="J65" s="20" t="s">
        <v>43</v>
      </c>
      <c r="K65" s="20">
        <v>2130135</v>
      </c>
      <c r="L65" s="20" t="s">
        <v>44</v>
      </c>
      <c r="M65" s="20" t="s">
        <v>38</v>
      </c>
    </row>
    <row r="66" s="2" customFormat="1" ht="31" customHeight="1" spans="1:13">
      <c r="A66" s="17">
        <v>57</v>
      </c>
      <c r="B66" s="25" t="s">
        <v>115</v>
      </c>
      <c r="C66" s="20" t="s">
        <v>21</v>
      </c>
      <c r="D66" s="25" t="s">
        <v>116</v>
      </c>
      <c r="E66" s="25">
        <v>2</v>
      </c>
      <c r="F66" s="25">
        <v>2</v>
      </c>
      <c r="G66" s="25"/>
      <c r="H66" s="21"/>
      <c r="I66" s="21"/>
      <c r="J66" s="20" t="s">
        <v>43</v>
      </c>
      <c r="K66" s="20">
        <v>2130135</v>
      </c>
      <c r="L66" s="20" t="s">
        <v>44</v>
      </c>
      <c r="M66" s="20" t="s">
        <v>38</v>
      </c>
    </row>
    <row r="67" s="2" customFormat="1" ht="31" customHeight="1" spans="1:13">
      <c r="A67" s="17">
        <v>58</v>
      </c>
      <c r="B67" s="25" t="s">
        <v>117</v>
      </c>
      <c r="C67" s="20" t="s">
        <v>21</v>
      </c>
      <c r="D67" s="25" t="s">
        <v>118</v>
      </c>
      <c r="E67" s="25">
        <v>1.8</v>
      </c>
      <c r="F67" s="25">
        <v>1.8</v>
      </c>
      <c r="G67" s="25"/>
      <c r="H67" s="21"/>
      <c r="I67" s="21"/>
      <c r="J67" s="20" t="s">
        <v>43</v>
      </c>
      <c r="K67" s="20">
        <v>2130135</v>
      </c>
      <c r="L67" s="20" t="s">
        <v>44</v>
      </c>
      <c r="M67" s="20" t="s">
        <v>38</v>
      </c>
    </row>
    <row r="68" s="2" customFormat="1" ht="31" customHeight="1" spans="1:13">
      <c r="A68" s="17">
        <v>59</v>
      </c>
      <c r="B68" s="25" t="s">
        <v>119</v>
      </c>
      <c r="C68" s="20" t="s">
        <v>21</v>
      </c>
      <c r="D68" s="25" t="s">
        <v>120</v>
      </c>
      <c r="E68" s="25">
        <v>1.6</v>
      </c>
      <c r="F68" s="25">
        <v>1.6</v>
      </c>
      <c r="G68" s="25"/>
      <c r="H68" s="21"/>
      <c r="I68" s="21"/>
      <c r="J68" s="20" t="s">
        <v>43</v>
      </c>
      <c r="K68" s="20">
        <v>2130135</v>
      </c>
      <c r="L68" s="20" t="s">
        <v>44</v>
      </c>
      <c r="M68" s="20" t="s">
        <v>38</v>
      </c>
    </row>
    <row r="69" s="2" customFormat="1" ht="31" customHeight="1" spans="1:13">
      <c r="A69" s="17">
        <v>60</v>
      </c>
      <c r="B69" s="25" t="s">
        <v>121</v>
      </c>
      <c r="C69" s="20" t="s">
        <v>21</v>
      </c>
      <c r="D69" s="25" t="s">
        <v>84</v>
      </c>
      <c r="E69" s="25">
        <v>1.5</v>
      </c>
      <c r="F69" s="25">
        <v>1.5</v>
      </c>
      <c r="G69" s="25"/>
      <c r="H69" s="21"/>
      <c r="I69" s="21"/>
      <c r="J69" s="20" t="s">
        <v>43</v>
      </c>
      <c r="K69" s="20">
        <v>2130135</v>
      </c>
      <c r="L69" s="20" t="s">
        <v>44</v>
      </c>
      <c r="M69" s="20" t="s">
        <v>38</v>
      </c>
    </row>
    <row r="70" s="2" customFormat="1" ht="31" customHeight="1" spans="1:13">
      <c r="A70" s="17">
        <v>61</v>
      </c>
      <c r="B70" s="25" t="s">
        <v>122</v>
      </c>
      <c r="C70" s="20" t="s">
        <v>21</v>
      </c>
      <c r="D70" s="25" t="s">
        <v>123</v>
      </c>
      <c r="E70" s="25">
        <v>1</v>
      </c>
      <c r="F70" s="25">
        <v>1</v>
      </c>
      <c r="G70" s="25"/>
      <c r="H70" s="21"/>
      <c r="I70" s="21"/>
      <c r="J70" s="20" t="s">
        <v>43</v>
      </c>
      <c r="K70" s="20">
        <v>2130135</v>
      </c>
      <c r="L70" s="20" t="s">
        <v>44</v>
      </c>
      <c r="M70" s="20" t="s">
        <v>38</v>
      </c>
    </row>
    <row r="71" s="2" customFormat="1" ht="31" customHeight="1" spans="1:13">
      <c r="A71" s="17">
        <v>62</v>
      </c>
      <c r="B71" s="25" t="s">
        <v>124</v>
      </c>
      <c r="C71" s="20" t="s">
        <v>21</v>
      </c>
      <c r="D71" s="25" t="s">
        <v>78</v>
      </c>
      <c r="E71" s="25">
        <v>0.88</v>
      </c>
      <c r="F71" s="25">
        <v>0.88</v>
      </c>
      <c r="G71" s="25"/>
      <c r="H71" s="21"/>
      <c r="I71" s="21"/>
      <c r="J71" s="20" t="s">
        <v>43</v>
      </c>
      <c r="K71" s="20">
        <v>2130135</v>
      </c>
      <c r="L71" s="20" t="s">
        <v>44</v>
      </c>
      <c r="M71" s="20" t="s">
        <v>38</v>
      </c>
    </row>
    <row r="72" s="2" customFormat="1" ht="31" customHeight="1" spans="1:13">
      <c r="A72" s="17">
        <v>63</v>
      </c>
      <c r="B72" s="25" t="s">
        <v>125</v>
      </c>
      <c r="C72" s="20" t="s">
        <v>21</v>
      </c>
      <c r="D72" s="25" t="s">
        <v>126</v>
      </c>
      <c r="E72" s="25">
        <v>0.78</v>
      </c>
      <c r="F72" s="25">
        <v>0.78</v>
      </c>
      <c r="G72" s="25"/>
      <c r="H72" s="21"/>
      <c r="I72" s="21"/>
      <c r="J72" s="20" t="s">
        <v>43</v>
      </c>
      <c r="K72" s="20">
        <v>2130135</v>
      </c>
      <c r="L72" s="20" t="s">
        <v>44</v>
      </c>
      <c r="M72" s="20" t="s">
        <v>38</v>
      </c>
    </row>
    <row r="73" s="2" customFormat="1" ht="31" customHeight="1" spans="1:13">
      <c r="A73" s="17">
        <v>64</v>
      </c>
      <c r="B73" s="25" t="s">
        <v>127</v>
      </c>
      <c r="C73" s="20" t="s">
        <v>21</v>
      </c>
      <c r="D73" s="25" t="s">
        <v>128</v>
      </c>
      <c r="E73" s="25">
        <v>0.6</v>
      </c>
      <c r="F73" s="25">
        <v>0.6</v>
      </c>
      <c r="G73" s="25"/>
      <c r="H73" s="21"/>
      <c r="I73" s="21"/>
      <c r="J73" s="20" t="s">
        <v>43</v>
      </c>
      <c r="K73" s="20">
        <v>2130135</v>
      </c>
      <c r="L73" s="20" t="s">
        <v>44</v>
      </c>
      <c r="M73" s="20" t="s">
        <v>38</v>
      </c>
    </row>
    <row r="74" s="2" customFormat="1" ht="31" customHeight="1" spans="1:13">
      <c r="A74" s="17">
        <v>65</v>
      </c>
      <c r="B74" s="25" t="s">
        <v>129</v>
      </c>
      <c r="C74" s="20" t="s">
        <v>21</v>
      </c>
      <c r="D74" s="25" t="s">
        <v>68</v>
      </c>
      <c r="E74" s="25">
        <v>0.46</v>
      </c>
      <c r="F74" s="25">
        <v>0.46</v>
      </c>
      <c r="G74" s="25"/>
      <c r="H74" s="21"/>
      <c r="I74" s="21"/>
      <c r="J74" s="20" t="s">
        <v>43</v>
      </c>
      <c r="K74" s="20">
        <v>2130135</v>
      </c>
      <c r="L74" s="20" t="s">
        <v>44</v>
      </c>
      <c r="M74" s="20" t="s">
        <v>38</v>
      </c>
    </row>
    <row r="75" s="2" customFormat="1" ht="31" customHeight="1" spans="1:13">
      <c r="A75" s="17">
        <v>66</v>
      </c>
      <c r="B75" s="25" t="s">
        <v>130</v>
      </c>
      <c r="C75" s="20" t="s">
        <v>21</v>
      </c>
      <c r="D75" s="25" t="s">
        <v>131</v>
      </c>
      <c r="E75" s="25">
        <v>0.4</v>
      </c>
      <c r="F75" s="25">
        <v>0.4</v>
      </c>
      <c r="G75" s="25"/>
      <c r="H75" s="21"/>
      <c r="I75" s="21"/>
      <c r="J75" s="20" t="s">
        <v>43</v>
      </c>
      <c r="K75" s="20">
        <v>2130135</v>
      </c>
      <c r="L75" s="20" t="s">
        <v>44</v>
      </c>
      <c r="M75" s="20" t="s">
        <v>38</v>
      </c>
    </row>
    <row r="76" s="2" customFormat="1" ht="31" customHeight="1" spans="1:13">
      <c r="A76" s="17">
        <v>67</v>
      </c>
      <c r="B76" s="25" t="s">
        <v>132</v>
      </c>
      <c r="C76" s="20" t="s">
        <v>21</v>
      </c>
      <c r="D76" s="25" t="s">
        <v>133</v>
      </c>
      <c r="E76" s="25">
        <v>0.26</v>
      </c>
      <c r="F76" s="25">
        <v>0.26</v>
      </c>
      <c r="G76" s="25"/>
      <c r="H76" s="21"/>
      <c r="I76" s="21"/>
      <c r="J76" s="20" t="s">
        <v>43</v>
      </c>
      <c r="K76" s="20">
        <v>2130135</v>
      </c>
      <c r="L76" s="20" t="s">
        <v>44</v>
      </c>
      <c r="M76" s="20" t="s">
        <v>38</v>
      </c>
    </row>
    <row r="77" s="2" customFormat="1" ht="31" customHeight="1" spans="1:13">
      <c r="A77" s="17">
        <v>68</v>
      </c>
      <c r="B77" s="25" t="s">
        <v>134</v>
      </c>
      <c r="C77" s="20" t="s">
        <v>21</v>
      </c>
      <c r="D77" s="25" t="s">
        <v>135</v>
      </c>
      <c r="E77" s="25">
        <v>0.26</v>
      </c>
      <c r="F77" s="25">
        <v>0.26</v>
      </c>
      <c r="G77" s="25"/>
      <c r="H77" s="21"/>
      <c r="I77" s="21"/>
      <c r="J77" s="20" t="s">
        <v>43</v>
      </c>
      <c r="K77" s="20">
        <v>2130135</v>
      </c>
      <c r="L77" s="20" t="s">
        <v>44</v>
      </c>
      <c r="M77" s="20" t="s">
        <v>38</v>
      </c>
    </row>
    <row r="78" s="2" customFormat="1" ht="31" customHeight="1" spans="1:13">
      <c r="A78" s="17">
        <v>69</v>
      </c>
      <c r="B78" s="25" t="s">
        <v>136</v>
      </c>
      <c r="C78" s="20" t="s">
        <v>21</v>
      </c>
      <c r="D78" s="25" t="s">
        <v>137</v>
      </c>
      <c r="E78" s="25">
        <v>0.18</v>
      </c>
      <c r="F78" s="25">
        <v>0.18</v>
      </c>
      <c r="G78" s="25"/>
      <c r="H78" s="21"/>
      <c r="I78" s="21"/>
      <c r="J78" s="20" t="s">
        <v>43</v>
      </c>
      <c r="K78" s="20">
        <v>2130135</v>
      </c>
      <c r="L78" s="20" t="s">
        <v>44</v>
      </c>
      <c r="M78" s="20" t="s">
        <v>38</v>
      </c>
    </row>
    <row r="79" s="2" customFormat="1" ht="31" customHeight="1" spans="1:13">
      <c r="A79" s="17">
        <v>70</v>
      </c>
      <c r="B79" s="25" t="s">
        <v>138</v>
      </c>
      <c r="C79" s="20" t="s">
        <v>21</v>
      </c>
      <c r="D79" s="25" t="s">
        <v>139</v>
      </c>
      <c r="E79" s="25">
        <v>0.18</v>
      </c>
      <c r="F79" s="25">
        <v>0.18</v>
      </c>
      <c r="G79" s="25"/>
      <c r="H79" s="21"/>
      <c r="I79" s="21"/>
      <c r="J79" s="20" t="s">
        <v>43</v>
      </c>
      <c r="K79" s="20">
        <v>2130135</v>
      </c>
      <c r="L79" s="20" t="s">
        <v>44</v>
      </c>
      <c r="M79" s="20" t="s">
        <v>38</v>
      </c>
    </row>
    <row r="80" s="2" customFormat="1" ht="31" customHeight="1" spans="1:13">
      <c r="A80" s="17">
        <v>71</v>
      </c>
      <c r="B80" s="25" t="s">
        <v>140</v>
      </c>
      <c r="C80" s="20" t="s">
        <v>21</v>
      </c>
      <c r="D80" s="25" t="s">
        <v>141</v>
      </c>
      <c r="E80" s="25">
        <v>0.16</v>
      </c>
      <c r="F80" s="25">
        <v>0.16</v>
      </c>
      <c r="G80" s="25"/>
      <c r="H80" s="21"/>
      <c r="I80" s="21"/>
      <c r="J80" s="20" t="s">
        <v>43</v>
      </c>
      <c r="K80" s="20">
        <v>2130135</v>
      </c>
      <c r="L80" s="20" t="s">
        <v>44</v>
      </c>
      <c r="M80" s="20" t="s">
        <v>38</v>
      </c>
    </row>
    <row r="81" s="2" customFormat="1" ht="31" customHeight="1" spans="1:13">
      <c r="A81" s="17">
        <v>72</v>
      </c>
      <c r="B81" s="25" t="s">
        <v>142</v>
      </c>
      <c r="C81" s="20" t="s">
        <v>21</v>
      </c>
      <c r="D81" s="25" t="s">
        <v>73</v>
      </c>
      <c r="E81" s="25">
        <v>0.14</v>
      </c>
      <c r="F81" s="25">
        <v>0.14</v>
      </c>
      <c r="G81" s="25"/>
      <c r="H81" s="21"/>
      <c r="I81" s="21"/>
      <c r="J81" s="20" t="s">
        <v>43</v>
      </c>
      <c r="K81" s="20">
        <v>2130135</v>
      </c>
      <c r="L81" s="20" t="s">
        <v>44</v>
      </c>
      <c r="M81" s="20" t="s">
        <v>38</v>
      </c>
    </row>
    <row r="82" s="2" customFormat="1" ht="31" customHeight="1" spans="1:13">
      <c r="A82" s="17">
        <v>73</v>
      </c>
      <c r="B82" s="25" t="s">
        <v>143</v>
      </c>
      <c r="C82" s="20" t="s">
        <v>21</v>
      </c>
      <c r="D82" s="25" t="s">
        <v>144</v>
      </c>
      <c r="E82" s="25">
        <v>0.12</v>
      </c>
      <c r="F82" s="25">
        <v>0.12</v>
      </c>
      <c r="G82" s="25"/>
      <c r="H82" s="21"/>
      <c r="I82" s="21"/>
      <c r="J82" s="20" t="s">
        <v>43</v>
      </c>
      <c r="K82" s="20">
        <v>2130135</v>
      </c>
      <c r="L82" s="20" t="s">
        <v>44</v>
      </c>
      <c r="M82" s="20" t="s">
        <v>38</v>
      </c>
    </row>
    <row r="83" s="2" customFormat="1" ht="31" customHeight="1" spans="1:13">
      <c r="A83" s="17">
        <v>74</v>
      </c>
      <c r="B83" s="25" t="s">
        <v>145</v>
      </c>
      <c r="C83" s="20" t="s">
        <v>21</v>
      </c>
      <c r="D83" s="25" t="s">
        <v>146</v>
      </c>
      <c r="E83" s="25">
        <v>0.08</v>
      </c>
      <c r="F83" s="25">
        <v>0.08</v>
      </c>
      <c r="G83" s="25"/>
      <c r="H83" s="21"/>
      <c r="I83" s="21"/>
      <c r="J83" s="20" t="s">
        <v>43</v>
      </c>
      <c r="K83" s="20">
        <v>2130135</v>
      </c>
      <c r="L83" s="20" t="s">
        <v>44</v>
      </c>
      <c r="M83" s="20" t="s">
        <v>38</v>
      </c>
    </row>
    <row r="84" s="2" customFormat="1" ht="31" customHeight="1" spans="1:13">
      <c r="A84" s="17">
        <v>75</v>
      </c>
      <c r="B84" s="25" t="s">
        <v>147</v>
      </c>
      <c r="C84" s="20" t="s">
        <v>21</v>
      </c>
      <c r="D84" s="25" t="s">
        <v>148</v>
      </c>
      <c r="E84" s="25">
        <v>0.04</v>
      </c>
      <c r="F84" s="25">
        <v>0.04</v>
      </c>
      <c r="G84" s="25"/>
      <c r="H84" s="21"/>
      <c r="I84" s="21"/>
      <c r="J84" s="20" t="s">
        <v>43</v>
      </c>
      <c r="K84" s="20">
        <v>2130135</v>
      </c>
      <c r="L84" s="20" t="s">
        <v>44</v>
      </c>
      <c r="M84" s="20" t="s">
        <v>38</v>
      </c>
    </row>
    <row r="85" s="2" customFormat="1" ht="31" customHeight="1" spans="1:13">
      <c r="A85" s="17">
        <v>76</v>
      </c>
      <c r="B85" s="25" t="s">
        <v>149</v>
      </c>
      <c r="C85" s="20" t="s">
        <v>21</v>
      </c>
      <c r="D85" s="20" t="s">
        <v>21</v>
      </c>
      <c r="E85" s="21">
        <v>89</v>
      </c>
      <c r="F85" s="25">
        <v>89</v>
      </c>
      <c r="G85" s="25"/>
      <c r="H85" s="21"/>
      <c r="I85" s="21"/>
      <c r="J85" s="20" t="s">
        <v>43</v>
      </c>
      <c r="K85" s="20">
        <v>2130135</v>
      </c>
      <c r="L85" s="20" t="s">
        <v>44</v>
      </c>
      <c r="M85" s="20" t="s">
        <v>38</v>
      </c>
    </row>
    <row r="86" s="2" customFormat="1" ht="31" customHeight="1" spans="1:13">
      <c r="A86" s="17">
        <v>77</v>
      </c>
      <c r="B86" s="20" t="s">
        <v>150</v>
      </c>
      <c r="C86" s="20" t="s">
        <v>21</v>
      </c>
      <c r="D86" s="20" t="s">
        <v>151</v>
      </c>
      <c r="E86" s="21">
        <v>98</v>
      </c>
      <c r="F86" s="41">
        <v>98</v>
      </c>
      <c r="G86" s="41"/>
      <c r="H86" s="21"/>
      <c r="I86" s="21"/>
      <c r="J86" s="20" t="s">
        <v>43</v>
      </c>
      <c r="K86" s="20">
        <v>2130135</v>
      </c>
      <c r="L86" s="20" t="s">
        <v>44</v>
      </c>
      <c r="M86" s="20" t="s">
        <v>38</v>
      </c>
    </row>
    <row r="87" s="2" customFormat="1" ht="31" customHeight="1" spans="1:13">
      <c r="A87" s="17">
        <v>78</v>
      </c>
      <c r="B87" s="20" t="s">
        <v>152</v>
      </c>
      <c r="C87" s="20" t="s">
        <v>21</v>
      </c>
      <c r="D87" s="20" t="s">
        <v>21</v>
      </c>
      <c r="E87" s="21">
        <v>10</v>
      </c>
      <c r="F87" s="42">
        <v>10</v>
      </c>
      <c r="G87" s="41"/>
      <c r="H87" s="21"/>
      <c r="I87" s="21"/>
      <c r="J87" s="20" t="s">
        <v>37</v>
      </c>
      <c r="K87" s="20">
        <v>2130124</v>
      </c>
      <c r="L87" s="20" t="s">
        <v>53</v>
      </c>
      <c r="M87" s="20" t="s">
        <v>38</v>
      </c>
    </row>
    <row r="88" s="2" customFormat="1" ht="31" customHeight="1" spans="1:13">
      <c r="A88" s="17">
        <v>79</v>
      </c>
      <c r="B88" s="20" t="s">
        <v>153</v>
      </c>
      <c r="C88" s="20" t="s">
        <v>21</v>
      </c>
      <c r="D88" s="20" t="s">
        <v>21</v>
      </c>
      <c r="E88" s="21">
        <v>100</v>
      </c>
      <c r="F88" s="22">
        <v>100</v>
      </c>
      <c r="G88" s="22"/>
      <c r="H88" s="21"/>
      <c r="I88" s="21"/>
      <c r="J88" s="20" t="s">
        <v>37</v>
      </c>
      <c r="K88" s="20">
        <v>2130122</v>
      </c>
      <c r="L88" s="20" t="s">
        <v>24</v>
      </c>
      <c r="M88" s="20" t="s">
        <v>38</v>
      </c>
    </row>
    <row r="89" s="2" customFormat="1" ht="31" customHeight="1" spans="1:13">
      <c r="A89" s="17">
        <v>80</v>
      </c>
      <c r="B89" s="20" t="s">
        <v>154</v>
      </c>
      <c r="C89" s="20" t="s">
        <v>21</v>
      </c>
      <c r="D89" s="23" t="s">
        <v>21</v>
      </c>
      <c r="E89" s="21">
        <v>50</v>
      </c>
      <c r="F89" s="22">
        <v>50</v>
      </c>
      <c r="G89" s="22"/>
      <c r="H89" s="21"/>
      <c r="I89" s="21"/>
      <c r="J89" s="20" t="s">
        <v>37</v>
      </c>
      <c r="K89" s="20">
        <v>2130122</v>
      </c>
      <c r="L89" s="20" t="s">
        <v>24</v>
      </c>
      <c r="M89" s="20" t="s">
        <v>38</v>
      </c>
    </row>
    <row r="90" s="2" customFormat="1" ht="31" customHeight="1" spans="1:13">
      <c r="A90" s="17">
        <v>81</v>
      </c>
      <c r="B90" s="20" t="s">
        <v>155</v>
      </c>
      <c r="C90" s="20" t="s">
        <v>21</v>
      </c>
      <c r="D90" s="23" t="s">
        <v>21</v>
      </c>
      <c r="E90" s="21">
        <v>95</v>
      </c>
      <c r="F90" s="22">
        <v>95</v>
      </c>
      <c r="G90" s="22"/>
      <c r="H90" s="21"/>
      <c r="I90" s="21"/>
      <c r="J90" s="20" t="s">
        <v>37</v>
      </c>
      <c r="K90" s="20">
        <v>2130122</v>
      </c>
      <c r="L90" s="20" t="s">
        <v>24</v>
      </c>
      <c r="M90" s="20" t="s">
        <v>38</v>
      </c>
    </row>
    <row r="91" s="2" customFormat="1" ht="31" customHeight="1" spans="1:13">
      <c r="A91" s="17">
        <v>82</v>
      </c>
      <c r="B91" s="20" t="s">
        <v>156</v>
      </c>
      <c r="C91" s="20" t="s">
        <v>21</v>
      </c>
      <c r="D91" s="23" t="s">
        <v>21</v>
      </c>
      <c r="E91" s="21">
        <v>24</v>
      </c>
      <c r="F91" s="22">
        <v>24</v>
      </c>
      <c r="G91" s="22"/>
      <c r="H91" s="21"/>
      <c r="I91" s="21"/>
      <c r="J91" s="20" t="s">
        <v>37</v>
      </c>
      <c r="K91" s="20">
        <v>2130112</v>
      </c>
      <c r="L91" s="20" t="s">
        <v>157</v>
      </c>
      <c r="M91" s="20" t="s">
        <v>38</v>
      </c>
    </row>
    <row r="92" s="2" customFormat="1" ht="31" customHeight="1" spans="1:13">
      <c r="A92" s="17">
        <v>83</v>
      </c>
      <c r="B92" s="20" t="s">
        <v>158</v>
      </c>
      <c r="C92" s="20" t="s">
        <v>21</v>
      </c>
      <c r="D92" s="23" t="s">
        <v>151</v>
      </c>
      <c r="E92" s="21">
        <v>40</v>
      </c>
      <c r="F92" s="22">
        <v>40</v>
      </c>
      <c r="G92" s="22"/>
      <c r="H92" s="21">
        <v>40</v>
      </c>
      <c r="I92" s="21"/>
      <c r="J92" s="20" t="s">
        <v>37</v>
      </c>
      <c r="K92" s="20">
        <v>2130122</v>
      </c>
      <c r="L92" s="20" t="s">
        <v>24</v>
      </c>
      <c r="M92" s="20" t="s">
        <v>38</v>
      </c>
    </row>
    <row r="93" s="2" customFormat="1" ht="31" customHeight="1" spans="1:13">
      <c r="A93" s="17">
        <v>84</v>
      </c>
      <c r="B93" s="20" t="s">
        <v>159</v>
      </c>
      <c r="C93" s="20" t="s">
        <v>21</v>
      </c>
      <c r="D93" s="20" t="s">
        <v>56</v>
      </c>
      <c r="E93" s="21">
        <v>12</v>
      </c>
      <c r="F93" s="22">
        <v>12</v>
      </c>
      <c r="G93" s="22"/>
      <c r="H93" s="21">
        <v>12</v>
      </c>
      <c r="I93" s="21"/>
      <c r="J93" s="20" t="s">
        <v>37</v>
      </c>
      <c r="K93" s="20">
        <v>2130122</v>
      </c>
      <c r="L93" s="20" t="s">
        <v>24</v>
      </c>
      <c r="M93" s="20" t="s">
        <v>38</v>
      </c>
    </row>
    <row r="94" s="2" customFormat="1" ht="31" customHeight="1" spans="1:13">
      <c r="A94" s="17">
        <v>85</v>
      </c>
      <c r="B94" s="20" t="s">
        <v>160</v>
      </c>
      <c r="C94" s="20" t="s">
        <v>21</v>
      </c>
      <c r="D94" s="20" t="s">
        <v>84</v>
      </c>
      <c r="E94" s="21">
        <v>25</v>
      </c>
      <c r="F94" s="22">
        <v>25</v>
      </c>
      <c r="G94" s="43"/>
      <c r="H94" s="21">
        <v>25</v>
      </c>
      <c r="I94" s="21"/>
      <c r="J94" s="20" t="s">
        <v>37</v>
      </c>
      <c r="K94" s="20">
        <v>2130122</v>
      </c>
      <c r="L94" s="20" t="s">
        <v>24</v>
      </c>
      <c r="M94" s="20" t="s">
        <v>38</v>
      </c>
    </row>
    <row r="95" s="2" customFormat="1" ht="31" customHeight="1" spans="1:13">
      <c r="A95" s="17">
        <v>86</v>
      </c>
      <c r="B95" s="20" t="s">
        <v>161</v>
      </c>
      <c r="C95" s="20" t="s">
        <v>21</v>
      </c>
      <c r="D95" s="20" t="s">
        <v>84</v>
      </c>
      <c r="E95" s="21">
        <v>25</v>
      </c>
      <c r="F95" s="22">
        <v>25</v>
      </c>
      <c r="G95" s="22"/>
      <c r="H95" s="21">
        <v>25</v>
      </c>
      <c r="I95" s="21"/>
      <c r="J95" s="20" t="s">
        <v>37</v>
      </c>
      <c r="K95" s="20">
        <v>2130504</v>
      </c>
      <c r="L95" s="20" t="s">
        <v>162</v>
      </c>
      <c r="M95" s="20" t="s">
        <v>38</v>
      </c>
    </row>
    <row r="96" s="2" customFormat="1" ht="31" customHeight="1" spans="1:13">
      <c r="A96" s="17">
        <v>87</v>
      </c>
      <c r="B96" s="20" t="s">
        <v>163</v>
      </c>
      <c r="C96" s="20" t="s">
        <v>21</v>
      </c>
      <c r="D96" s="20" t="s">
        <v>118</v>
      </c>
      <c r="E96" s="21">
        <v>8</v>
      </c>
      <c r="F96" s="22">
        <v>8</v>
      </c>
      <c r="G96" s="22"/>
      <c r="H96" s="21">
        <v>8</v>
      </c>
      <c r="I96" s="21"/>
      <c r="J96" s="20" t="s">
        <v>37</v>
      </c>
      <c r="K96" s="20">
        <v>2130504</v>
      </c>
      <c r="L96" s="20" t="s">
        <v>162</v>
      </c>
      <c r="M96" s="20" t="s">
        <v>38</v>
      </c>
    </row>
    <row r="97" s="2" customFormat="1" ht="41" customHeight="1" spans="1:13">
      <c r="A97" s="17">
        <v>88</v>
      </c>
      <c r="B97" s="20" t="s">
        <v>164</v>
      </c>
      <c r="C97" s="20" t="s">
        <v>21</v>
      </c>
      <c r="D97" s="20" t="s">
        <v>99</v>
      </c>
      <c r="E97" s="21">
        <v>20</v>
      </c>
      <c r="F97" s="22">
        <v>10</v>
      </c>
      <c r="G97" s="22">
        <v>10</v>
      </c>
      <c r="H97" s="21">
        <v>20</v>
      </c>
      <c r="I97" s="21"/>
      <c r="J97" s="20" t="s">
        <v>165</v>
      </c>
      <c r="K97" s="20">
        <v>2130122</v>
      </c>
      <c r="L97" s="20" t="s">
        <v>32</v>
      </c>
      <c r="M97" s="20" t="s">
        <v>38</v>
      </c>
    </row>
    <row r="98" s="2" customFormat="1" ht="31" customHeight="1" spans="1:13">
      <c r="A98" s="17">
        <v>89</v>
      </c>
      <c r="B98" s="20" t="s">
        <v>166</v>
      </c>
      <c r="C98" s="20" t="s">
        <v>21</v>
      </c>
      <c r="D98" s="20" t="s">
        <v>29</v>
      </c>
      <c r="E98" s="21">
        <v>36.4</v>
      </c>
      <c r="F98" s="22">
        <v>36.4</v>
      </c>
      <c r="G98" s="22"/>
      <c r="H98" s="44">
        <v>36.4</v>
      </c>
      <c r="I98" s="21">
        <v>36.4</v>
      </c>
      <c r="J98" s="20" t="s">
        <v>23</v>
      </c>
      <c r="K98" s="20">
        <v>2130505</v>
      </c>
      <c r="L98" s="20" t="s">
        <v>24</v>
      </c>
      <c r="M98" s="20" t="s">
        <v>38</v>
      </c>
    </row>
    <row r="99" s="2" customFormat="1" ht="31" customHeight="1" spans="1:13">
      <c r="A99" s="17">
        <v>90</v>
      </c>
      <c r="B99" s="20" t="s">
        <v>167</v>
      </c>
      <c r="C99" s="20" t="s">
        <v>21</v>
      </c>
      <c r="D99" s="20" t="s">
        <v>21</v>
      </c>
      <c r="E99" s="21">
        <v>15</v>
      </c>
      <c r="F99" s="22"/>
      <c r="G99" s="22">
        <v>15</v>
      </c>
      <c r="H99" s="21"/>
      <c r="I99" s="21"/>
      <c r="J99" s="20" t="s">
        <v>31</v>
      </c>
      <c r="K99" s="20">
        <v>2130122</v>
      </c>
      <c r="L99" s="20" t="s">
        <v>32</v>
      </c>
      <c r="M99" s="20" t="s">
        <v>38</v>
      </c>
    </row>
    <row r="100" s="2" customFormat="1" ht="31" customHeight="1" spans="1:13">
      <c r="A100" s="17">
        <v>91</v>
      </c>
      <c r="B100" s="20" t="s">
        <v>168</v>
      </c>
      <c r="C100" s="20" t="s">
        <v>21</v>
      </c>
      <c r="D100" s="20" t="s">
        <v>58</v>
      </c>
      <c r="E100" s="21">
        <v>50</v>
      </c>
      <c r="F100" s="22"/>
      <c r="G100" s="22">
        <v>50</v>
      </c>
      <c r="H100" s="21"/>
      <c r="I100" s="21"/>
      <c r="J100" s="20" t="s">
        <v>31</v>
      </c>
      <c r="K100" s="20">
        <v>2130122</v>
      </c>
      <c r="L100" s="20" t="s">
        <v>32</v>
      </c>
      <c r="M100" s="20" t="s">
        <v>169</v>
      </c>
    </row>
    <row r="101" ht="18" customHeight="1"/>
  </sheetData>
  <mergeCells count="18">
    <mergeCell ref="A3:M3"/>
    <mergeCell ref="A4:B4"/>
    <mergeCell ref="L4:M4"/>
    <mergeCell ref="F5:I5"/>
    <mergeCell ref="K5:L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5:J7"/>
    <mergeCell ref="K6:K7"/>
    <mergeCell ref="L6:L7"/>
    <mergeCell ref="M5:M7"/>
  </mergeCells>
  <conditionalFormatting sqref="B85">
    <cfRule type="duplicateValues" dxfId="0" priority="1"/>
    <cfRule type="duplicateValues" dxfId="0" priority="2"/>
  </conditionalFormatting>
  <conditionalFormatting sqref="B24:B31">
    <cfRule type="duplicateValues" dxfId="0" priority="7"/>
    <cfRule type="duplicateValues" dxfId="0" priority="8"/>
  </conditionalFormatting>
  <conditionalFormatting sqref="B32:B46">
    <cfRule type="duplicateValues" dxfId="0" priority="3"/>
    <cfRule type="duplicateValues" dxfId="0" priority="4"/>
  </conditionalFormatting>
  <conditionalFormatting sqref="B49:B84">
    <cfRule type="duplicateValues" dxfId="0" priority="5"/>
    <cfRule type="duplicateValues" dxfId="0" priority="6"/>
  </conditionalFormatting>
  <pageMargins left="0.751388888888889" right="0.751388888888889" top="1" bottom="1" header="0.5" footer="0.5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陈知山</cp:lastModifiedBy>
  <dcterms:created xsi:type="dcterms:W3CDTF">2021-12-23T06:54:00Z</dcterms:created>
  <cp:lastPrinted>2021-12-28T12:13:00Z</cp:lastPrinted>
  <dcterms:modified xsi:type="dcterms:W3CDTF">2022-06-22T02:55:50Z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