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3" r:id="rId1"/>
  </sheets>
  <definedNames>
    <definedName name="_xlnm._FilterDatabase" localSheetId="0" hidden="1">Sheet1!$A$5:$L$52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<sst xmlns="http://schemas.openxmlformats.org/spreadsheetml/2006/main" count="1134" uniqueCount="260">
  <si>
    <t>云阳县2022年第一批农业生产发展资金分配表</t>
  </si>
  <si>
    <t>序号</t>
  </si>
  <si>
    <t>项目名称</t>
  </si>
  <si>
    <t>主管部门</t>
  </si>
  <si>
    <t>预算单位</t>
  </si>
  <si>
    <t>合计</t>
  </si>
  <si>
    <t>资金来源</t>
  </si>
  <si>
    <r>
      <rPr>
        <b/>
        <sz val="10"/>
        <rFont val="宋体"/>
        <charset val="134"/>
      </rPr>
      <t>市级资金</t>
    </r>
    <r>
      <rPr>
        <b/>
        <sz val="10"/>
        <rFont val="Calibri"/>
        <charset val="134"/>
      </rPr>
      <t xml:space="preserve">
</t>
    </r>
    <r>
      <rPr>
        <b/>
        <sz val="10"/>
        <rFont val="宋体"/>
        <charset val="134"/>
      </rPr>
      <t>文号</t>
    </r>
  </si>
  <si>
    <t>功能分类科目</t>
  </si>
  <si>
    <t>备注</t>
  </si>
  <si>
    <t>中央</t>
  </si>
  <si>
    <t>市级</t>
  </si>
  <si>
    <t>其中：纳入统筹整合</t>
  </si>
  <si>
    <t>编码</t>
  </si>
  <si>
    <t>名称</t>
  </si>
  <si>
    <t>追减小计</t>
  </si>
  <si>
    <t>云阳县2022年乡村振兴市级重点镇村建设项目</t>
  </si>
  <si>
    <t>县农业农村委员会</t>
  </si>
  <si>
    <t>渝财农〔2021〕123号</t>
  </si>
  <si>
    <t>生产发展</t>
  </si>
  <si>
    <t>云阳财农〔2022〕6号</t>
  </si>
  <si>
    <t>云阳县2022年乡村振兴（农业产业发展）项目</t>
  </si>
  <si>
    <t>渝财农〔2021〕124号</t>
  </si>
  <si>
    <t>云阳县2022年农村人居环境整治项目</t>
  </si>
  <si>
    <t>农村基础设施建设</t>
  </si>
  <si>
    <t>云阳县2022年扶持村集体经济发展项目（50万元/村）</t>
  </si>
  <si>
    <t>对村集体经济组织的补助</t>
  </si>
  <si>
    <t>云阳县2022年扶持村集体经济发展项目（30-50万元/村）</t>
  </si>
  <si>
    <t>云阳县2022年农田宜机化改造项目</t>
  </si>
  <si>
    <t>农田建设</t>
  </si>
  <si>
    <t>追加小计</t>
  </si>
  <si>
    <t>云阳县2022年凤鸣镇黎明村粮油产业建设项目</t>
  </si>
  <si>
    <t>凤鸣镇人民政府</t>
  </si>
  <si>
    <t>云农发〔2022〕26号</t>
  </si>
  <si>
    <t>云阳县2022年凤鸣镇黎明村产业配套项目</t>
  </si>
  <si>
    <t>云阳县2022年农业产业发展拨改投项目</t>
  </si>
  <si>
    <t>云阳县2022年红色美丽村庄建设项目</t>
  </si>
  <si>
    <t>红狮镇人民政府</t>
  </si>
  <si>
    <t>云阳县2022年柑橘营养诊断项目</t>
  </si>
  <si>
    <t>县果品产业发展中心</t>
  </si>
  <si>
    <t>云阳县2022年盘龙街道旺龙村撂荒地复耕补助项目</t>
  </si>
  <si>
    <t>盘龙街道办事处</t>
  </si>
  <si>
    <t>云阳县2022年盘龙街道长安社区撂荒地复耕补助项目</t>
  </si>
  <si>
    <t>云阳县2022年盘龙街道柳桥社区撂荒地复耕补助项目</t>
  </si>
  <si>
    <t>云阳县2022年南溪镇西云村2组撂荒地复耕补助项目</t>
  </si>
  <si>
    <t>南溪镇人民政府</t>
  </si>
  <si>
    <t>云阳县2022年南溪镇西云村4组撂荒地复耕补助项目</t>
  </si>
  <si>
    <t>云阳县2022年南溪镇盐东村撂荒地复耕补助项目</t>
  </si>
  <si>
    <t>云阳县2022年南溪镇平安村撂荒地复耕补助项目</t>
  </si>
  <si>
    <t>云阳县2022年南溪镇新阳村撂荒地复垦补助项目</t>
  </si>
  <si>
    <t>云阳县2022年南溪镇红岩村三粮农业撂荒地复耕补助项目</t>
  </si>
  <si>
    <t>云阳县2022年南溪镇红岩村花建楼撂荒地复耕补助项目</t>
  </si>
  <si>
    <t>云阳县2022年南溪镇蒲山村撂荒地复耕补助项目</t>
  </si>
  <si>
    <t>云阳县2022年南溪镇花果村撂荒地复耕补助项目</t>
  </si>
  <si>
    <t>云阳县2022年南溪镇拱桥村2、3组撂荒地复耕补助项目</t>
  </si>
  <si>
    <t>云阳县2022年南溪镇拱桥村7组撂荒地复耕补助项目</t>
  </si>
  <si>
    <t>云阳县2022年南溪镇西林村撂荒地复耕补助项目</t>
  </si>
  <si>
    <t>云阳县2022年南溪镇塔棚村撂荒地复耕补助项目</t>
  </si>
  <si>
    <t>云阳县2022年南溪镇青云村撂荒地复耕补助项目</t>
  </si>
  <si>
    <t>云阳县2022年南溪镇大吉村撂荒地复耕补助项目</t>
  </si>
  <si>
    <t>云阳县2022年凤鸣镇里市社区撂荒地复耕补助项目</t>
  </si>
  <si>
    <t>云阳县2022年凤鸣镇院庄社区撂荒地复耕补助项目</t>
  </si>
  <si>
    <t>云阳县2022年凤鸣镇上游村撂荒地复耕补助项目</t>
  </si>
  <si>
    <t>云阳县2022年凤鸣镇锦屏村撂荒地复耕补助项目</t>
  </si>
  <si>
    <t>云阳县2022年凤鸣镇阳凤村撂荒地复耕补助项目</t>
  </si>
  <si>
    <t>云阳县2022年凤鸣镇黎明村撂荒地复耕补助项目</t>
  </si>
  <si>
    <t>云阳县2022年清水土家族乡大堰村云岗农业撂荒地复耕补助项目</t>
  </si>
  <si>
    <t>清水乡人民政府</t>
  </si>
  <si>
    <t>云阳县2022年清水土家族乡大堰村撂荒地复耕补助项目</t>
  </si>
  <si>
    <t>云阳县2022年清水土家族乡大堰村梅闯撂荒地复耕补助项目</t>
  </si>
  <si>
    <t>云阳县2022年清水土家族乡龙洞村撂荒地复耕补助项目</t>
  </si>
  <si>
    <t>云阳县2022年江口镇皂坪村撂荒地复耕补助项目</t>
  </si>
  <si>
    <t>江口镇人民政府</t>
  </si>
  <si>
    <t>云阳县2022年江口镇双义村撂荒地复耕补助项目</t>
  </si>
  <si>
    <t>云阳县2022年江口镇新华村撂荒地复耕补助项目</t>
  </si>
  <si>
    <t>云阳县2022年养鹿镇小寨村撂荒地复耕补助项目</t>
  </si>
  <si>
    <t>养鹿镇人民政府</t>
  </si>
  <si>
    <t>云阳县2022年养鹿镇大同村撂荒地复耕补助项目</t>
  </si>
  <si>
    <t>云阳县2022年双土镇长保村撂荒地复耕补助项目</t>
  </si>
  <si>
    <t>双土镇人民政府</t>
  </si>
  <si>
    <t>云阳县2022年双土镇坪东村撂荒地复耕补助项目</t>
  </si>
  <si>
    <t>云阳县2022年宝坪镇枣树村撂荒地复耕补助项目</t>
  </si>
  <si>
    <t>宝坪镇人民政府</t>
  </si>
  <si>
    <t>云阳县2022年宝坪镇双坝村撂荒地复耕补助项目</t>
  </si>
  <si>
    <t>云阳县2022年宝坪镇江南村云莲红撂荒地复耕补助项目</t>
  </si>
  <si>
    <t>云阳县2022年宝坪镇江南村撂荒地复耕补助项目</t>
  </si>
  <si>
    <t>云阳县2022年宝坪镇凤凰村撂荒地复耕补助项目</t>
  </si>
  <si>
    <t>云阳县2022年宝坪镇红电村撂荒地复耕补助项目</t>
  </si>
  <si>
    <t>云阳县2022年宝坪镇荷花村撂荒地复耕补助项目</t>
  </si>
  <si>
    <t>云阳县2022年平安镇忠诚村撂荒地复耕补助项目</t>
  </si>
  <si>
    <t>平安镇人民政府</t>
  </si>
  <si>
    <t>云阳县2022年平安镇红关村撂荒地复耕补助项目</t>
  </si>
  <si>
    <t>云阳县2022年平安镇红关村陈天久撂荒地复耕补助项目</t>
  </si>
  <si>
    <t>云阳县2022年平安镇忠诚村学云果蔬撂荒地复耕补助项目</t>
  </si>
  <si>
    <t>云阳县2022年人和街道牌坊村撂荒地复耕补助项目</t>
  </si>
  <si>
    <t>人和街道办事处</t>
  </si>
  <si>
    <t>云阳县2022年人和街道桃园社区撂荒地复耕补助项目</t>
  </si>
  <si>
    <t>云阳县2022年龙洞镇坝上村撂荒地复耕补助项目</t>
  </si>
  <si>
    <t>龙洞镇人民政府</t>
  </si>
  <si>
    <t>云阳县2022年龙洞镇云奉村撂荒地复耕补助项目</t>
  </si>
  <si>
    <t>云阳县2022年龙洞镇桂花村撂荒地复耕补助项目</t>
  </si>
  <si>
    <t>云阳县2022年龙洞镇高建村撂荒地复耕补助项目</t>
  </si>
  <si>
    <t>云阳县2022年龙洞镇朝阳村撂荒地复耕补助项目</t>
  </si>
  <si>
    <t>云阳县2022年龙洞镇龙槽村撂荒地复耕补助项目</t>
  </si>
  <si>
    <t>云阳县2022年双龙镇永丰村撂荒地复耕补助项目</t>
  </si>
  <si>
    <t>双龙镇人民政府</t>
  </si>
  <si>
    <t>云阳县2022年双龙镇玉龙村撂荒地复耕补助项目</t>
  </si>
  <si>
    <t>云阳县2022年双龙镇六合村撂荒地复耕补助项目</t>
  </si>
  <si>
    <t>云阳县2022年双龙镇竹坪村秦沛权撂荒地复耕补助项目</t>
  </si>
  <si>
    <t>云阳县2022年双龙镇竹坪村秦沛祥撂荒地复耕补助项目</t>
  </si>
  <si>
    <t>云阳县2022年双龙镇竹坪村吴应贵撂荒地复耕补助项目</t>
  </si>
  <si>
    <t>云阳县2022年双龙镇竹坪村吴应付撂荒地复耕补助项目</t>
  </si>
  <si>
    <t>云阳县2022年鱼泉镇马槽村撂荒地复耕补助项目</t>
  </si>
  <si>
    <t>鱼泉镇人民政府</t>
  </si>
  <si>
    <t>云阳县2022年鱼泉镇茨菇村撂荒地复耕补助项目</t>
  </si>
  <si>
    <t>云阳县2022年鱼泉镇龙湾村撂荒地复耕补助项目</t>
  </si>
  <si>
    <t>云阳县2022年鱼泉镇鹿鸣村3组撂荒地复耕补助项目</t>
  </si>
  <si>
    <t>云阳县2022年鱼泉镇鹿鸣村4组撂荒地复耕补助项目</t>
  </si>
  <si>
    <t>云阳县2022年鱼泉镇花楼村撂荒地复耕补助项目</t>
  </si>
  <si>
    <t>云阳县2022年蔈草镇石笋村撂荒复耕项目</t>
  </si>
  <si>
    <t>蔈草镇人民政府</t>
  </si>
  <si>
    <t>云阳县2022年蔈草镇双丰村撂荒复耕项目</t>
  </si>
  <si>
    <t>云阳县2022年后叶镇吉庆村撂荒地复耕补助项目</t>
  </si>
  <si>
    <t>后叶镇人民政府</t>
  </si>
  <si>
    <t>云阳县2022年后叶镇清顺村撂荒地复耕补助项目</t>
  </si>
  <si>
    <t>云阳县2022年上坝乡治安村撂荒地复耕补助项目</t>
  </si>
  <si>
    <t>上坝乡人民政府</t>
  </si>
  <si>
    <t>云阳县2022年上坝乡石梁社区撂荒地复耕补助项目</t>
  </si>
  <si>
    <t>云阳县2022年栖霞镇红龙村撂荒地复耕补助项目</t>
  </si>
  <si>
    <t>栖霞镇人民政府</t>
  </si>
  <si>
    <t>云阳县2022年栖霞镇栖霞村撂荒地复耕补助项目</t>
  </si>
  <si>
    <t>云阳县2022年高阳镇白元村撂荒地复耕补助项目</t>
  </si>
  <si>
    <t>高阳镇人民政府</t>
  </si>
  <si>
    <t>云阳县2022年高阳镇海坝村撂荒地复耕补助项目</t>
  </si>
  <si>
    <t>云阳县2022年高阳镇团结村撂荒地复耕补助项目</t>
  </si>
  <si>
    <t>云阳县2022年故陵镇双店村撂荒地复耕补助项目</t>
  </si>
  <si>
    <t>故陵镇人民政府</t>
  </si>
  <si>
    <t>云阳县2022年桑坪镇咸池村撂荒地复耕补助项目</t>
  </si>
  <si>
    <t>桑坪镇人民政府</t>
  </si>
  <si>
    <t>云阳县2022年路阳镇中和村撂荒地复耕补助项目</t>
  </si>
  <si>
    <t>路阳镇人民政府</t>
  </si>
  <si>
    <t>云阳县2022年路阳镇迎瑞村撂荒地复耕补助项目</t>
  </si>
  <si>
    <t>云阳县2022年云安镇大华村罗春福撂荒地复耕补助项目</t>
  </si>
  <si>
    <t>云安镇人民政府</t>
  </si>
  <si>
    <t>云阳县2022年云安镇大华村陈祖怀撂荒地复耕补助项目</t>
  </si>
  <si>
    <t>云阳县2022年云安镇大华村肖海军撂荒地复耕补助项目</t>
  </si>
  <si>
    <t>云阳县2022年云安镇大华村杨永安撂荒地复耕补助项目</t>
  </si>
  <si>
    <t>云阳县2022年沙市镇兴家村撂荒地复耕补助项目</t>
  </si>
  <si>
    <t>沙市镇人民政府</t>
  </si>
  <si>
    <t>云阳县2022年普安乡双门村撂荒地复耕补助项目</t>
  </si>
  <si>
    <t>普安乡人民政府</t>
  </si>
  <si>
    <t>云阳县2022年农坝镇云山村撂荒地复耕补助项目</t>
  </si>
  <si>
    <t>农坝镇人民政府</t>
  </si>
  <si>
    <t>云阳县2022年洞鹿乡三池村撂荒地复耕补助项目</t>
  </si>
  <si>
    <t>洞鹿乡人民政府</t>
  </si>
  <si>
    <t>云阳县2022年水口镇佛安村蔬菜种植基地项目</t>
  </si>
  <si>
    <t>水口镇人民政府</t>
  </si>
  <si>
    <t>云阳县2022年凤鸣镇梧桐保供基地建设项目</t>
  </si>
  <si>
    <t>云阳县2022年盘龙街道阳明村新建标准化仓储项目</t>
  </si>
  <si>
    <t>云农发〔2022〕30号</t>
  </si>
  <si>
    <t>云阳县2022年盘龙街道亲睦村新建标准化仓储项目</t>
  </si>
  <si>
    <t>云阳县2022年江口镇胜元社区新建农业技术职业技能培训基地项目</t>
  </si>
  <si>
    <t>云阳县2022年江口镇金子村新建林木苗圃园项目</t>
  </si>
  <si>
    <t>云阳县2022年南溪镇塔棚村新建肉牛养殖场项目</t>
  </si>
  <si>
    <t>云阳县2022年南溪镇盐渠村新建梅花鹿养殖场项目</t>
  </si>
  <si>
    <t>云阳县2022年凤鸣镇双桂村新建蔬菜大棚基地项目</t>
  </si>
  <si>
    <t>云阳县2022年高阳镇建全村新建蔬菜大棚基地项目</t>
  </si>
  <si>
    <t>云阳县2022年平安镇双花村新建蔬菜保供基地项目</t>
  </si>
  <si>
    <t>云阳县2022年红狮镇永福村新建农资仓储配送中心项目</t>
  </si>
  <si>
    <t>云阳县2022年红狮镇咏梧社区购置农旅产品经营销售中心项目</t>
  </si>
  <si>
    <t>云阳县2022年龙角镇龙堰村新建标准化肉牛养殖场项目</t>
  </si>
  <si>
    <t>龙角镇人民政府</t>
  </si>
  <si>
    <t>云阳县2022年巴阳镇巴阳社区新建冷冻食品产业链保鲜运输项目</t>
  </si>
  <si>
    <t>巴阳镇人民政府</t>
  </si>
  <si>
    <t>云阳县2022年宝坪镇红电村新建面粉加工厂项目</t>
  </si>
  <si>
    <t>云阳县2022年农坝镇云峰村改建腊肉加工厂项目</t>
  </si>
  <si>
    <t>云阳县2022年云阳镇三坪村新建农产品加工厂项目</t>
  </si>
  <si>
    <t>云阳镇人民政府</t>
  </si>
  <si>
    <t>云阳县2022年双龙镇三堂村新建腊肉加工厂项目</t>
  </si>
  <si>
    <t>云阳县2022年清水土家族乡大堰村新建农产品展示展销房屋项目</t>
  </si>
  <si>
    <t>清水土家族乡人民政府</t>
  </si>
  <si>
    <t>云阳县2022年水口镇佛安村新建腊肉加工厂项目</t>
  </si>
  <si>
    <t>云阳县2022年泥溪镇石缸村新建乌梅烤干房项目</t>
  </si>
  <si>
    <t>泥溪镇人民政府</t>
  </si>
  <si>
    <t>云阳县2022年龙洞镇金道村新建生态鱼塘项目</t>
  </si>
  <si>
    <t>云阳县2022年堰坪镇百福社区购置乡村旅游房屋项目</t>
  </si>
  <si>
    <t>堰坪镇人民政府</t>
  </si>
  <si>
    <t>云阳县2022年洞鹿乡双河村新建农家乐项目</t>
  </si>
  <si>
    <t>云阳县2022年上坝乡药场村新建农产品加工房屋项目</t>
  </si>
  <si>
    <t>云阳县2022年新津乡紫荆村新建仓储物流中心房屋项目</t>
  </si>
  <si>
    <t>新津乡人民政府</t>
  </si>
  <si>
    <t>云阳县2022年石门乡兴柳村新建高密度水产养殖基地项目</t>
  </si>
  <si>
    <t>石门乡人民政府</t>
  </si>
  <si>
    <t>云阳县2022年故陵镇兰草村新建肉牛养殖场项目</t>
  </si>
  <si>
    <t>云阳县2022年龙角镇五龙社区新建福寿堂配套设施项目</t>
  </si>
  <si>
    <t>云阳县2022年泥溪镇桐林社区香菇产业园提能升级项目</t>
  </si>
  <si>
    <t>云阳县2022年凤鸣镇农建村购置特色农产品展示展销厅项目</t>
  </si>
  <si>
    <t>云阳县2022年堰坪镇堰坪村购置乡村旅游房屋项目</t>
  </si>
  <si>
    <t>云阳县2022年大阳镇大阳村新建肉牛养殖场项目</t>
  </si>
  <si>
    <t>大阳镇人民政府</t>
  </si>
  <si>
    <t>云阳县2022年青龙街道乌天麻固体饮料精加工项目</t>
  </si>
  <si>
    <t>青龙街道办事处</t>
  </si>
  <si>
    <t>云阳县2022年人和街道长河村改建糖厂加工厂项目</t>
  </si>
  <si>
    <r>
      <rPr>
        <sz val="10"/>
        <rFont val="宋体"/>
        <charset val="134"/>
        <scheme val="major"/>
      </rPr>
      <t>云阳县</t>
    </r>
    <r>
      <rPr>
        <sz val="10"/>
        <rFont val="宋体"/>
        <charset val="134"/>
        <scheme val="major"/>
      </rPr>
      <t>2020</t>
    </r>
    <r>
      <rPr>
        <sz val="10"/>
        <rFont val="宋体"/>
        <charset val="134"/>
        <scheme val="major"/>
      </rPr>
      <t>年双土镇坪东村土地宜机化整治先建后补项目</t>
    </r>
  </si>
  <si>
    <t>云农发〔2022〕24号</t>
  </si>
  <si>
    <r>
      <rPr>
        <sz val="10"/>
        <rFont val="宋体"/>
        <charset val="134"/>
        <scheme val="major"/>
      </rPr>
      <t>云阳县</t>
    </r>
    <r>
      <rPr>
        <sz val="10"/>
        <rFont val="宋体"/>
        <charset val="134"/>
        <scheme val="major"/>
      </rPr>
      <t>2021</t>
    </r>
    <r>
      <rPr>
        <sz val="10"/>
        <rFont val="宋体"/>
        <charset val="134"/>
        <scheme val="major"/>
      </rPr>
      <t>年大阳镇黄陵村、鸡鸣村土地宜机化整治项目</t>
    </r>
  </si>
  <si>
    <t>云阳县2021年大阳镇富硒大米种植基地宜机化改造项目</t>
  </si>
  <si>
    <t>云阳县2022年平安镇山花村宜机化改造项目</t>
  </si>
  <si>
    <t>云阳县2022年蔈草镇宜机化改造项目</t>
  </si>
  <si>
    <t>云阳县2022年人和街道桃园社区农田宜机化改造项目</t>
  </si>
  <si>
    <t>云阳县2022年人和街道牌坊村农田宜机化改造项目</t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</si>
  <si>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2022年度青龙街道乡风文明建设积分制活动</t>
    </r>
  </si>
  <si>
    <t>社会发展</t>
  </si>
  <si>
    <t>云阳农组〔2022〕2号</t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</si>
  <si>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2022年度双江街道乡风文明建设积分制活动</t>
    </r>
  </si>
  <si>
    <t>双江街道办事处</t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</si>
  <si>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2022年度盘龙街道乡风文明建设积分制活动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</si>
  <si>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2022年度人和街道乡风文明建设积分制活动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</si>
  <si>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2022年度江口镇乡风文明建设积分制活动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</si>
  <si>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2022年度南溪镇乡风文明建设积分制活动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</si>
  <si>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2022年度凤鸣镇乡风文明建设积分制活动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</si>
  <si>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2022年度高阳镇乡风文明建设积分制活动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</si>
  <si>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2022年度平安镇乡风文明建设积分制活动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</si>
  <si>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2022年度红狮镇乡风文明建设积分制活动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</si>
  <si>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2022年度故陵镇乡风文明建设积分制活动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</si>
  <si>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2022年度龙角镇乡风文明建设积分制活动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</si>
  <si>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2022年度沙市镇乡风文明建设积分制活动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</si>
  <si>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2022年度栖霞镇乡风文明建设积分制活动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</si>
  <si>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2022年度黄石镇乡风文明建设积分制活动</t>
    </r>
  </si>
  <si>
    <t>黄石镇人民政府</t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</si>
  <si>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2022年度巴阳镇乡风文明建设积分制活动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</si>
  <si>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2022年度渠马镇乡风文明建设积分制活动</t>
    </r>
  </si>
  <si>
    <t>渠马镇人民政府</t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</si>
  <si>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2022年度双土镇乡风文明建设积分制活动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</si>
  <si>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2022年度路阳镇乡风文明建设积分制活动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</si>
  <si>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2022年度鱼泉镇乡风文明建设积分制活动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</si>
  <si>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2022年度宝坪镇乡风文明建设积分制活动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</si>
  <si>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2022年度农坝镇乡风文明建设积分制活动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</si>
  <si>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2022年度桑坪镇乡风文明建设积分制活动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</si>
  <si>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2022年度云阳镇乡风文明建设积分制活动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</si>
  <si>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2022年度云安镇乡风文明建设积分制活动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</si>
  <si>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2022年度双龙镇乡风文明建设积分制活动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</si>
  <si>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2022年度清水土家族乡乡风文明建设积分制活动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</si>
  <si>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2022年度水口镇乡风文明建设积分制活动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</si>
  <si>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2022年度蔈草镇乡风文明建设积分制活动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</si>
  <si>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2022年度泥溪镇乡风文明建设积分制活动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</si>
  <si>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2022年度养鹿镇乡风文明建设积分制活动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</si>
  <si>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2022年度后叶镇乡风文明建设积分制活动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</si>
  <si>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2022年度龙洞镇乡风文明建设积分制活动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</si>
  <si>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2022年度堰坪镇乡风文明建设积分制活动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</si>
  <si>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2022年度大阳镇乡风文明建设积分制活动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</si>
  <si>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2022年度耀灵镇乡风文明建设积分制活动</t>
    </r>
  </si>
  <si>
    <t>耀灵镇人民政府</t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</si>
  <si>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2022年度洞鹿乡乡风文明建设积分制活动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</si>
  <si>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2022年度乡上坝乡风文明建设积分制活动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</si>
  <si>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2022年度新津乡风文明建设积分制活动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</si>
  <si>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2022年度普安乡风文明建设积分制活动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</si>
  <si>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2022年度石门乡风文明建设积分制活动</t>
    </r>
  </si>
  <si>
    <r>
      <rPr>
        <sz val="10"/>
        <rFont val="宋体"/>
        <charset val="134"/>
        <scheme val="minor"/>
      </rPr>
      <t>云阳县</t>
    </r>
    <r>
      <rPr>
        <sz val="10"/>
        <color rgb="FF000000"/>
        <rFont val="宋体"/>
        <charset val="134"/>
        <scheme val="minor"/>
      </rPr>
      <t>2022年度外郎乡风文明建设积分制活动</t>
    </r>
  </si>
  <si>
    <t>外郎乡人民政府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</si>
</sst>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方正黑体_GBK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Calibri"/>
      <charset val="134"/>
    </font>
    <font>
      <sz val="10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9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7" borderId="9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36" fillId="6" borderId="12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0" borderId="0">
      <protection locked="0"/>
    </xf>
    <xf numFmtId="0" fontId="32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5" fillId="0" borderId="0"/>
    <xf numFmtId="0" fontId="34" fillId="0" borderId="0"/>
  </cellStyleXfs>
  <cellXfs count="5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/>
    </xf>
    <xf numFmtId="0" fontId="0" fillId="0" borderId="5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13" fillId="0" borderId="5" xfId="36" applyNumberFormat="1" applyFont="1" applyFill="1" applyBorder="1" applyAlignment="1">
      <alignment horizontal="center" vertical="center" wrapText="1"/>
    </xf>
    <xf numFmtId="0" fontId="13" fillId="0" borderId="5" xfId="36" applyFont="1" applyFill="1" applyBorder="1" applyAlignment="1">
      <alignment horizontal="center" vertical="center" wrapText="1"/>
    </xf>
    <xf numFmtId="176" fontId="13" fillId="0" borderId="5" xfId="36" applyNumberFormat="1" applyFont="1" applyFill="1" applyBorder="1" applyAlignment="1">
      <alignment vertical="center" wrapText="1"/>
    </xf>
    <xf numFmtId="0" fontId="13" fillId="0" borderId="5" xfId="36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wrapText="1" shrinkToFit="1"/>
    </xf>
    <xf numFmtId="0" fontId="1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53" applyFont="1" applyFill="1" applyBorder="1" applyAlignment="1">
      <alignment horizontal="left" vertical="center" shrinkToFit="1"/>
    </xf>
    <xf numFmtId="0" fontId="14" fillId="0" borderId="5" xfId="52" applyFont="1" applyFill="1" applyBorder="1" applyAlignment="1">
      <alignment horizontal="left" vertical="center" shrinkToFit="1"/>
    </xf>
    <xf numFmtId="0" fontId="14" fillId="0" borderId="5" xfId="53" applyFont="1" applyFill="1" applyBorder="1" applyAlignment="1">
      <alignment horizontal="left" vertical="center" wrapText="1" shrinkToFi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5" xfId="9" applyFont="1" applyBorder="1" applyAlignment="1">
      <alignment horizontal="center" vertical="center" wrapText="1"/>
    </xf>
    <xf numFmtId="0" fontId="9" fillId="0" borderId="5" xfId="9" applyNumberFormat="1" applyFont="1" applyFill="1" applyBorder="1" applyAlignment="1">
      <alignment horizontal="center" vertical="center" wrapText="1"/>
    </xf>
    <xf numFmtId="0" fontId="9" fillId="0" borderId="5" xfId="9" applyFont="1" applyFill="1" applyBorder="1" applyAlignment="1">
      <alignment horizontal="center" vertical="center" wrapText="1"/>
    </xf>
    <xf numFmtId="49" fontId="9" fillId="0" borderId="5" xfId="9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4" fillId="0" borderId="5" xfId="53" applyFont="1" applyFill="1" applyBorder="1" applyAlignment="1">
      <alignment horizontal="center" vertic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1 4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3"/>
  <sheetViews>
    <sheetView tabSelected="1" topLeftCell="A178" workbookViewId="0">
      <selection activeCell="A14" sqref="A14:A193"/>
    </sheetView>
  </sheetViews>
  <sheetFormatPr defaultColWidth="9" defaultRowHeight="14.4"/>
  <cols>
    <col min="1" max="1" width="5.87962962962963" style="5" customWidth="1"/>
    <col min="2" max="2" width="42.6296296296296" customWidth="1"/>
    <col min="3" max="3" width="15.8796296296296" customWidth="1"/>
    <col min="4" max="4" width="16.9074074074074" customWidth="1"/>
    <col min="5" max="8" width="12.1296296296296" customWidth="1"/>
    <col min="9" max="9" width="18" customWidth="1"/>
    <col min="10" max="10" width="10" customWidth="1"/>
    <col min="11" max="11" width="16.6296296296296" customWidth="1"/>
    <col min="12" max="12" width="19.8796296296296" customWidth="1"/>
  </cols>
  <sheetData>
    <row r="1" ht="22.2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customFormat="1" spans="1:11">
      <c r="A2" s="7"/>
      <c r="B2" s="7"/>
      <c r="C2" s="7"/>
      <c r="I2" s="7"/>
      <c r="J2" s="7"/>
      <c r="K2" s="7"/>
    </row>
    <row r="3" s="1" customFormat="1" ht="30" customHeight="1" spans="1:12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10"/>
      <c r="H3" s="10"/>
      <c r="I3" s="8" t="s">
        <v>7</v>
      </c>
      <c r="J3" s="27" t="s">
        <v>8</v>
      </c>
      <c r="K3" s="28"/>
      <c r="L3" s="29" t="s">
        <v>9</v>
      </c>
    </row>
    <row r="4" s="1" customFormat="1" ht="41" customHeight="1" spans="1:12">
      <c r="A4" s="11"/>
      <c r="B4" s="11"/>
      <c r="C4" s="11"/>
      <c r="D4" s="11"/>
      <c r="E4" s="11"/>
      <c r="F4" s="12" t="s">
        <v>10</v>
      </c>
      <c r="G4" s="12" t="s">
        <v>11</v>
      </c>
      <c r="H4" s="12" t="s">
        <v>12</v>
      </c>
      <c r="I4" s="11"/>
      <c r="J4" s="30" t="s">
        <v>13</v>
      </c>
      <c r="K4" s="31" t="s">
        <v>14</v>
      </c>
      <c r="L4" s="29"/>
    </row>
    <row r="5" s="1" customFormat="1" ht="27" customHeight="1" spans="1:12">
      <c r="A5" s="13"/>
      <c r="B5" s="14" t="s">
        <v>5</v>
      </c>
      <c r="C5" s="15"/>
      <c r="D5" s="16"/>
      <c r="E5" s="16">
        <f>E6+E13</f>
        <v>0</v>
      </c>
      <c r="F5" s="16">
        <f>F6+F13</f>
        <v>0</v>
      </c>
      <c r="G5" s="16">
        <f>G6+G13</f>
        <v>0</v>
      </c>
      <c r="H5" s="16">
        <f>H6+H13</f>
        <v>0</v>
      </c>
      <c r="I5" s="15"/>
      <c r="J5" s="32"/>
      <c r="K5" s="33"/>
      <c r="L5" s="34"/>
    </row>
    <row r="6" s="2" customFormat="1" ht="27" customHeight="1" spans="1:12">
      <c r="A6" s="17"/>
      <c r="B6" s="18" t="s">
        <v>15</v>
      </c>
      <c r="C6" s="18"/>
      <c r="D6" s="19"/>
      <c r="E6" s="18">
        <f>SUM(E7:E12)</f>
        <v>-6162.88</v>
      </c>
      <c r="F6" s="18">
        <f>SUM(F7:F12)</f>
        <v>-3138</v>
      </c>
      <c r="G6" s="18">
        <f>SUM(G7:G12)</f>
        <v>-3024.88</v>
      </c>
      <c r="H6" s="18">
        <f>SUM(H7:H12)</f>
        <v>-6162.88</v>
      </c>
      <c r="I6" s="18"/>
      <c r="J6" s="35"/>
      <c r="K6" s="36"/>
      <c r="L6" s="37"/>
    </row>
    <row r="7" s="1" customFormat="1" ht="30" customHeight="1" spans="1:12">
      <c r="A7" s="17">
        <v>1</v>
      </c>
      <c r="B7" s="18" t="s">
        <v>16</v>
      </c>
      <c r="C7" s="18" t="s">
        <v>17</v>
      </c>
      <c r="D7" s="18" t="s">
        <v>17</v>
      </c>
      <c r="E7" s="18">
        <f>SUM(F7:G7)</f>
        <v>-500</v>
      </c>
      <c r="F7" s="18"/>
      <c r="G7" s="18">
        <v>-500</v>
      </c>
      <c r="H7" s="18">
        <v>-500</v>
      </c>
      <c r="I7" s="18" t="s">
        <v>18</v>
      </c>
      <c r="J7" s="18">
        <v>2130505</v>
      </c>
      <c r="K7" s="38" t="s">
        <v>19</v>
      </c>
      <c r="L7" s="34" t="s">
        <v>20</v>
      </c>
    </row>
    <row r="8" s="3" customFormat="1" ht="30" customHeight="1" spans="1:12">
      <c r="A8" s="17">
        <v>2</v>
      </c>
      <c r="B8" s="18" t="s">
        <v>21</v>
      </c>
      <c r="C8" s="18" t="s">
        <v>17</v>
      </c>
      <c r="D8" s="18" t="s">
        <v>17</v>
      </c>
      <c r="E8" s="18">
        <f t="shared" ref="E7:E12" si="0">SUM(F8:G8)</f>
        <v>-2440</v>
      </c>
      <c r="F8" s="18">
        <v>-1838</v>
      </c>
      <c r="G8" s="18">
        <v>-602</v>
      </c>
      <c r="H8" s="18">
        <v>-2440</v>
      </c>
      <c r="I8" s="18" t="s">
        <v>22</v>
      </c>
      <c r="J8" s="18">
        <v>2130505</v>
      </c>
      <c r="K8" s="38" t="s">
        <v>19</v>
      </c>
      <c r="L8" s="34" t="s">
        <v>20</v>
      </c>
    </row>
    <row r="9" s="1" customFormat="1" ht="30" customHeight="1" spans="1:12">
      <c r="A9" s="17">
        <v>3</v>
      </c>
      <c r="B9" s="18" t="s">
        <v>23</v>
      </c>
      <c r="C9" s="18" t="s">
        <v>17</v>
      </c>
      <c r="D9" s="18" t="s">
        <v>17</v>
      </c>
      <c r="E9" s="18">
        <f t="shared" si="0"/>
        <v>-1200</v>
      </c>
      <c r="F9" s="18"/>
      <c r="G9" s="18">
        <v>-1200</v>
      </c>
      <c r="H9" s="18">
        <v>-1200</v>
      </c>
      <c r="I9" s="18" t="s">
        <v>22</v>
      </c>
      <c r="J9" s="18">
        <v>2130504</v>
      </c>
      <c r="K9" s="39" t="s">
        <v>24</v>
      </c>
      <c r="L9" s="34" t="s">
        <v>20</v>
      </c>
    </row>
    <row r="10" s="1" customFormat="1" ht="30" customHeight="1" spans="1:12">
      <c r="A10" s="17">
        <v>4</v>
      </c>
      <c r="B10" s="18" t="s">
        <v>25</v>
      </c>
      <c r="C10" s="18" t="s">
        <v>17</v>
      </c>
      <c r="D10" s="18" t="s">
        <v>17</v>
      </c>
      <c r="E10" s="18">
        <f t="shared" si="0"/>
        <v>-1300</v>
      </c>
      <c r="F10" s="18">
        <v>-1300</v>
      </c>
      <c r="G10" s="18"/>
      <c r="H10" s="18">
        <v>-1300</v>
      </c>
      <c r="I10" s="18" t="s">
        <v>22</v>
      </c>
      <c r="J10" s="18">
        <v>2130706</v>
      </c>
      <c r="K10" s="39" t="s">
        <v>26</v>
      </c>
      <c r="L10" s="34" t="s">
        <v>20</v>
      </c>
    </row>
    <row r="11" s="1" customFormat="1" ht="30" customHeight="1" spans="1:12">
      <c r="A11" s="17">
        <v>5</v>
      </c>
      <c r="B11" s="18" t="s">
        <v>27</v>
      </c>
      <c r="C11" s="18" t="s">
        <v>17</v>
      </c>
      <c r="D11" s="18" t="s">
        <v>17</v>
      </c>
      <c r="E11" s="18">
        <f t="shared" si="0"/>
        <v>-300</v>
      </c>
      <c r="F11" s="18"/>
      <c r="G11" s="18">
        <v>-300</v>
      </c>
      <c r="H11" s="18">
        <v>-300</v>
      </c>
      <c r="I11" s="18" t="s">
        <v>22</v>
      </c>
      <c r="J11" s="18">
        <v>2130706</v>
      </c>
      <c r="K11" s="39" t="s">
        <v>26</v>
      </c>
      <c r="L11" s="34" t="s">
        <v>20</v>
      </c>
    </row>
    <row r="12" s="1" customFormat="1" ht="30" customHeight="1" spans="1:12">
      <c r="A12" s="17">
        <v>6</v>
      </c>
      <c r="B12" s="18" t="s">
        <v>28</v>
      </c>
      <c r="C12" s="18" t="s">
        <v>17</v>
      </c>
      <c r="D12" s="18" t="s">
        <v>17</v>
      </c>
      <c r="E12" s="17">
        <f t="shared" si="0"/>
        <v>-422.88</v>
      </c>
      <c r="F12" s="18"/>
      <c r="G12" s="20">
        <v>-422.88</v>
      </c>
      <c r="H12" s="20">
        <v>-422.88</v>
      </c>
      <c r="I12" s="18" t="s">
        <v>18</v>
      </c>
      <c r="J12" s="18">
        <v>2130153</v>
      </c>
      <c r="K12" s="39" t="s">
        <v>29</v>
      </c>
      <c r="L12" s="34" t="s">
        <v>20</v>
      </c>
    </row>
    <row r="13" s="1" customFormat="1" ht="23" customHeight="1" spans="1:12">
      <c r="A13" s="17"/>
      <c r="B13" s="18" t="s">
        <v>30</v>
      </c>
      <c r="C13" s="18"/>
      <c r="D13" s="19"/>
      <c r="E13" s="18">
        <f>SUM(E14:E193)</f>
        <v>6162.88</v>
      </c>
      <c r="F13" s="18">
        <f>SUM(F14:F193)</f>
        <v>3138</v>
      </c>
      <c r="G13" s="18">
        <f>SUM(G14:G193)</f>
        <v>3024.88</v>
      </c>
      <c r="H13" s="18">
        <f>SUM(H14:H193)</f>
        <v>6162.88</v>
      </c>
      <c r="I13" s="18"/>
      <c r="J13" s="40"/>
      <c r="K13" s="41"/>
      <c r="L13" s="34"/>
    </row>
    <row r="14" s="1" customFormat="1" ht="23" customHeight="1" spans="1:12">
      <c r="A14" s="17">
        <v>1</v>
      </c>
      <c r="B14" s="19" t="s">
        <v>31</v>
      </c>
      <c r="C14" s="18" t="s">
        <v>17</v>
      </c>
      <c r="D14" s="19" t="s">
        <v>32</v>
      </c>
      <c r="E14" s="18">
        <f t="shared" ref="E13:E23" si="1">SUM(F14:G14)</f>
        <v>150</v>
      </c>
      <c r="F14" s="18"/>
      <c r="G14" s="19">
        <v>150</v>
      </c>
      <c r="H14" s="19">
        <v>150</v>
      </c>
      <c r="I14" s="18" t="s">
        <v>18</v>
      </c>
      <c r="J14" s="18">
        <v>2130505</v>
      </c>
      <c r="K14" s="38" t="s">
        <v>19</v>
      </c>
      <c r="L14" s="34" t="s">
        <v>33</v>
      </c>
    </row>
    <row r="15" s="1" customFormat="1" ht="32.1" customHeight="1" spans="1:12">
      <c r="A15" s="17">
        <v>2</v>
      </c>
      <c r="B15" s="19" t="s">
        <v>34</v>
      </c>
      <c r="C15" s="18" t="s">
        <v>17</v>
      </c>
      <c r="D15" s="19" t="s">
        <v>32</v>
      </c>
      <c r="E15" s="18">
        <f t="shared" si="1"/>
        <v>350</v>
      </c>
      <c r="F15" s="18"/>
      <c r="G15" s="19">
        <v>350</v>
      </c>
      <c r="H15" s="19">
        <v>350</v>
      </c>
      <c r="I15" s="18" t="s">
        <v>18</v>
      </c>
      <c r="J15" s="18">
        <v>2130505</v>
      </c>
      <c r="K15" s="38" t="s">
        <v>19</v>
      </c>
      <c r="L15" s="34" t="s">
        <v>33</v>
      </c>
    </row>
    <row r="16" ht="23" customHeight="1" spans="1:12">
      <c r="A16" s="17">
        <v>3</v>
      </c>
      <c r="B16" s="19" t="s">
        <v>35</v>
      </c>
      <c r="C16" s="18" t="s">
        <v>17</v>
      </c>
      <c r="D16" s="18" t="s">
        <v>17</v>
      </c>
      <c r="E16" s="18">
        <f t="shared" si="1"/>
        <v>1500</v>
      </c>
      <c r="F16" s="19">
        <v>1500</v>
      </c>
      <c r="G16" s="18"/>
      <c r="H16" s="17">
        <v>1500</v>
      </c>
      <c r="I16" s="18" t="s">
        <v>22</v>
      </c>
      <c r="J16" s="18">
        <v>2130505</v>
      </c>
      <c r="K16" s="38" t="s">
        <v>19</v>
      </c>
      <c r="L16" s="34" t="s">
        <v>33</v>
      </c>
    </row>
    <row r="17" s="1" customFormat="1" ht="23" customHeight="1" spans="1:12">
      <c r="A17" s="17">
        <v>4</v>
      </c>
      <c r="B17" s="19" t="s">
        <v>36</v>
      </c>
      <c r="C17" s="18" t="s">
        <v>17</v>
      </c>
      <c r="D17" s="19" t="s">
        <v>37</v>
      </c>
      <c r="E17" s="18">
        <f t="shared" si="1"/>
        <v>400</v>
      </c>
      <c r="F17" s="19"/>
      <c r="G17" s="19">
        <v>400</v>
      </c>
      <c r="H17" s="17">
        <v>400</v>
      </c>
      <c r="I17" s="18" t="s">
        <v>22</v>
      </c>
      <c r="J17" s="18">
        <v>2130505</v>
      </c>
      <c r="K17" s="38" t="s">
        <v>19</v>
      </c>
      <c r="L17" s="34" t="s">
        <v>33</v>
      </c>
    </row>
    <row r="18" s="1" customFormat="1" ht="23" customHeight="1" spans="1:12">
      <c r="A18" s="17">
        <v>5</v>
      </c>
      <c r="B18" s="19" t="s">
        <v>38</v>
      </c>
      <c r="C18" s="18" t="s">
        <v>17</v>
      </c>
      <c r="D18" s="21" t="s">
        <v>39</v>
      </c>
      <c r="E18" s="18">
        <f t="shared" si="1"/>
        <v>15</v>
      </c>
      <c r="F18" s="19"/>
      <c r="G18" s="19">
        <v>15</v>
      </c>
      <c r="H18" s="17">
        <v>15</v>
      </c>
      <c r="I18" s="18" t="s">
        <v>22</v>
      </c>
      <c r="J18" s="18">
        <v>2130505</v>
      </c>
      <c r="K18" s="38" t="s">
        <v>19</v>
      </c>
      <c r="L18" s="34" t="s">
        <v>33</v>
      </c>
    </row>
    <row r="19" s="1" customFormat="1" ht="23" customHeight="1" spans="1:12">
      <c r="A19" s="17">
        <v>6</v>
      </c>
      <c r="B19" s="19" t="s">
        <v>40</v>
      </c>
      <c r="C19" s="18" t="s">
        <v>17</v>
      </c>
      <c r="D19" s="19" t="s">
        <v>41</v>
      </c>
      <c r="E19" s="18">
        <f t="shared" si="1"/>
        <v>10</v>
      </c>
      <c r="F19" s="19"/>
      <c r="G19" s="19">
        <v>10</v>
      </c>
      <c r="H19" s="17">
        <v>10</v>
      </c>
      <c r="I19" s="18" t="s">
        <v>22</v>
      </c>
      <c r="J19" s="18">
        <v>2130505</v>
      </c>
      <c r="K19" s="38" t="s">
        <v>19</v>
      </c>
      <c r="L19" s="34" t="s">
        <v>33</v>
      </c>
    </row>
    <row r="20" s="1" customFormat="1" ht="23" customHeight="1" spans="1:12">
      <c r="A20" s="17">
        <v>7</v>
      </c>
      <c r="B20" s="19" t="s">
        <v>42</v>
      </c>
      <c r="C20" s="18" t="s">
        <v>17</v>
      </c>
      <c r="D20" s="19" t="s">
        <v>41</v>
      </c>
      <c r="E20" s="18">
        <f t="shared" si="1"/>
        <v>30</v>
      </c>
      <c r="F20" s="19"/>
      <c r="G20" s="19">
        <v>30</v>
      </c>
      <c r="H20" s="17">
        <v>30</v>
      </c>
      <c r="I20" s="18" t="s">
        <v>22</v>
      </c>
      <c r="J20" s="18">
        <v>2130505</v>
      </c>
      <c r="K20" s="38" t="s">
        <v>19</v>
      </c>
      <c r="L20" s="34" t="s">
        <v>33</v>
      </c>
    </row>
    <row r="21" s="4" customFormat="1" ht="23" customHeight="1" spans="1:12">
      <c r="A21" s="17">
        <v>8</v>
      </c>
      <c r="B21" s="19" t="s">
        <v>43</v>
      </c>
      <c r="C21" s="18" t="s">
        <v>17</v>
      </c>
      <c r="D21" s="19" t="s">
        <v>41</v>
      </c>
      <c r="E21" s="18">
        <f t="shared" si="1"/>
        <v>25</v>
      </c>
      <c r="F21" s="19"/>
      <c r="G21" s="19">
        <v>25</v>
      </c>
      <c r="H21" s="17">
        <v>25</v>
      </c>
      <c r="I21" s="18" t="s">
        <v>22</v>
      </c>
      <c r="J21" s="18">
        <v>2130505</v>
      </c>
      <c r="K21" s="38" t="s">
        <v>19</v>
      </c>
      <c r="L21" s="34" t="s">
        <v>33</v>
      </c>
    </row>
    <row r="22" s="1" customFormat="1" ht="23" customHeight="1" spans="1:12">
      <c r="A22" s="17">
        <v>9</v>
      </c>
      <c r="B22" s="19" t="s">
        <v>44</v>
      </c>
      <c r="C22" s="18" t="s">
        <v>17</v>
      </c>
      <c r="D22" s="19" t="s">
        <v>45</v>
      </c>
      <c r="E22" s="18">
        <f t="shared" si="1"/>
        <v>4.5</v>
      </c>
      <c r="F22" s="22"/>
      <c r="G22" s="22">
        <v>4.5</v>
      </c>
      <c r="H22" s="17">
        <v>4.5</v>
      </c>
      <c r="I22" s="18" t="s">
        <v>22</v>
      </c>
      <c r="J22" s="18">
        <v>2130505</v>
      </c>
      <c r="K22" s="38" t="s">
        <v>19</v>
      </c>
      <c r="L22" s="34" t="s">
        <v>33</v>
      </c>
    </row>
    <row r="23" s="1" customFormat="1" ht="23" customHeight="1" spans="1:12">
      <c r="A23" s="17">
        <v>10</v>
      </c>
      <c r="B23" s="19" t="s">
        <v>46</v>
      </c>
      <c r="C23" s="18" t="s">
        <v>17</v>
      </c>
      <c r="D23" s="19" t="s">
        <v>45</v>
      </c>
      <c r="E23" s="18">
        <f t="shared" si="1"/>
        <v>3</v>
      </c>
      <c r="F23" s="22"/>
      <c r="G23" s="22">
        <v>3</v>
      </c>
      <c r="H23" s="17">
        <v>3</v>
      </c>
      <c r="I23" s="18" t="s">
        <v>22</v>
      </c>
      <c r="J23" s="18">
        <v>2130505</v>
      </c>
      <c r="K23" s="38" t="s">
        <v>19</v>
      </c>
      <c r="L23" s="34" t="s">
        <v>33</v>
      </c>
    </row>
    <row r="24" s="1" customFormat="1" ht="32.1" customHeight="1" spans="1:12">
      <c r="A24" s="17">
        <v>11</v>
      </c>
      <c r="B24" s="19" t="s">
        <v>47</v>
      </c>
      <c r="C24" s="18" t="s">
        <v>17</v>
      </c>
      <c r="D24" s="19" t="s">
        <v>45</v>
      </c>
      <c r="E24" s="18">
        <f t="shared" ref="E24:E55" si="2">SUM(F24:G24)</f>
        <v>2.5</v>
      </c>
      <c r="F24" s="23"/>
      <c r="G24" s="23">
        <v>2.5</v>
      </c>
      <c r="H24" s="17">
        <v>2.5</v>
      </c>
      <c r="I24" s="18" t="s">
        <v>22</v>
      </c>
      <c r="J24" s="18">
        <v>2130505</v>
      </c>
      <c r="K24" s="38" t="s">
        <v>19</v>
      </c>
      <c r="L24" s="34" t="s">
        <v>33</v>
      </c>
    </row>
    <row r="25" s="1" customFormat="1" ht="32.1" customHeight="1" spans="1:12">
      <c r="A25" s="17">
        <v>12</v>
      </c>
      <c r="B25" s="19" t="s">
        <v>48</v>
      </c>
      <c r="C25" s="18" t="s">
        <v>17</v>
      </c>
      <c r="D25" s="19" t="s">
        <v>45</v>
      </c>
      <c r="E25" s="18">
        <f t="shared" si="2"/>
        <v>9</v>
      </c>
      <c r="F25" s="20"/>
      <c r="G25" s="20">
        <v>9</v>
      </c>
      <c r="H25" s="17">
        <v>9</v>
      </c>
      <c r="I25" s="18" t="s">
        <v>22</v>
      </c>
      <c r="J25" s="18">
        <v>2130505</v>
      </c>
      <c r="K25" s="38" t="s">
        <v>19</v>
      </c>
      <c r="L25" s="34" t="s">
        <v>33</v>
      </c>
    </row>
    <row r="26" s="1" customFormat="1" ht="32.1" customHeight="1" spans="1:12">
      <c r="A26" s="17">
        <v>13</v>
      </c>
      <c r="B26" s="19" t="s">
        <v>49</v>
      </c>
      <c r="C26" s="18" t="s">
        <v>17</v>
      </c>
      <c r="D26" s="19" t="s">
        <v>45</v>
      </c>
      <c r="E26" s="18">
        <f t="shared" si="2"/>
        <v>7.5</v>
      </c>
      <c r="F26" s="20"/>
      <c r="G26" s="20">
        <v>7.5</v>
      </c>
      <c r="H26" s="17">
        <v>7.5</v>
      </c>
      <c r="I26" s="18" t="s">
        <v>22</v>
      </c>
      <c r="J26" s="18">
        <v>2130505</v>
      </c>
      <c r="K26" s="38" t="s">
        <v>19</v>
      </c>
      <c r="L26" s="34" t="s">
        <v>33</v>
      </c>
    </row>
    <row r="27" s="1" customFormat="1" ht="32.1" customHeight="1" spans="1:12">
      <c r="A27" s="17">
        <v>14</v>
      </c>
      <c r="B27" s="19" t="s">
        <v>50</v>
      </c>
      <c r="C27" s="18" t="s">
        <v>17</v>
      </c>
      <c r="D27" s="19" t="s">
        <v>45</v>
      </c>
      <c r="E27" s="18">
        <f t="shared" si="2"/>
        <v>5</v>
      </c>
      <c r="F27" s="20"/>
      <c r="G27" s="20">
        <v>5</v>
      </c>
      <c r="H27" s="17">
        <v>5</v>
      </c>
      <c r="I27" s="18" t="s">
        <v>22</v>
      </c>
      <c r="J27" s="18">
        <v>2130505</v>
      </c>
      <c r="K27" s="38" t="s">
        <v>19</v>
      </c>
      <c r="L27" s="34" t="s">
        <v>33</v>
      </c>
    </row>
    <row r="28" s="1" customFormat="1" ht="32.1" customHeight="1" spans="1:12">
      <c r="A28" s="17">
        <v>15</v>
      </c>
      <c r="B28" s="19" t="s">
        <v>51</v>
      </c>
      <c r="C28" s="18" t="s">
        <v>17</v>
      </c>
      <c r="D28" s="19" t="s">
        <v>45</v>
      </c>
      <c r="E28" s="18">
        <f t="shared" si="2"/>
        <v>4</v>
      </c>
      <c r="F28" s="20"/>
      <c r="G28" s="20">
        <v>4</v>
      </c>
      <c r="H28" s="17">
        <v>4</v>
      </c>
      <c r="I28" s="18" t="s">
        <v>22</v>
      </c>
      <c r="J28" s="18">
        <v>2130505</v>
      </c>
      <c r="K28" s="38" t="s">
        <v>19</v>
      </c>
      <c r="L28" s="34" t="s">
        <v>33</v>
      </c>
    </row>
    <row r="29" s="1" customFormat="1" ht="30" customHeight="1" spans="1:12">
      <c r="A29" s="17">
        <v>16</v>
      </c>
      <c r="B29" s="19" t="s">
        <v>52</v>
      </c>
      <c r="C29" s="18" t="s">
        <v>17</v>
      </c>
      <c r="D29" s="19" t="s">
        <v>45</v>
      </c>
      <c r="E29" s="18">
        <f t="shared" si="2"/>
        <v>2.5</v>
      </c>
      <c r="F29" s="23"/>
      <c r="G29" s="23">
        <v>2.5</v>
      </c>
      <c r="H29" s="17">
        <v>2.5</v>
      </c>
      <c r="I29" s="18" t="s">
        <v>22</v>
      </c>
      <c r="J29" s="18">
        <v>2130505</v>
      </c>
      <c r="K29" s="38" t="s">
        <v>19</v>
      </c>
      <c r="L29" s="34" t="s">
        <v>33</v>
      </c>
    </row>
    <row r="30" s="3" customFormat="1" ht="32.1" customHeight="1" spans="1:12">
      <c r="A30" s="17">
        <v>17</v>
      </c>
      <c r="B30" s="19" t="s">
        <v>53</v>
      </c>
      <c r="C30" s="18" t="s">
        <v>17</v>
      </c>
      <c r="D30" s="19" t="s">
        <v>45</v>
      </c>
      <c r="E30" s="18">
        <f t="shared" si="2"/>
        <v>5</v>
      </c>
      <c r="F30" s="20">
        <v>5</v>
      </c>
      <c r="G30" s="24"/>
      <c r="H30" s="17">
        <v>5</v>
      </c>
      <c r="I30" s="18" t="s">
        <v>22</v>
      </c>
      <c r="J30" s="18">
        <v>2130505</v>
      </c>
      <c r="K30" s="38" t="s">
        <v>19</v>
      </c>
      <c r="L30" s="34" t="s">
        <v>33</v>
      </c>
    </row>
    <row r="31" s="3" customFormat="1" ht="32.1" customHeight="1" spans="1:12">
      <c r="A31" s="17">
        <v>18</v>
      </c>
      <c r="B31" s="19" t="s">
        <v>54</v>
      </c>
      <c r="C31" s="18" t="s">
        <v>17</v>
      </c>
      <c r="D31" s="19" t="s">
        <v>45</v>
      </c>
      <c r="E31" s="18">
        <f t="shared" si="2"/>
        <v>2.5</v>
      </c>
      <c r="F31" s="23"/>
      <c r="G31" s="23">
        <v>2.5</v>
      </c>
      <c r="H31" s="17">
        <v>2.5</v>
      </c>
      <c r="I31" s="18" t="s">
        <v>22</v>
      </c>
      <c r="J31" s="18">
        <v>2130505</v>
      </c>
      <c r="K31" s="38" t="s">
        <v>19</v>
      </c>
      <c r="L31" s="34" t="s">
        <v>33</v>
      </c>
    </row>
    <row r="32" s="3" customFormat="1" ht="32.1" customHeight="1" spans="1:12">
      <c r="A32" s="17">
        <v>19</v>
      </c>
      <c r="B32" s="19" t="s">
        <v>55</v>
      </c>
      <c r="C32" s="18" t="s">
        <v>17</v>
      </c>
      <c r="D32" s="19" t="s">
        <v>45</v>
      </c>
      <c r="E32" s="18">
        <f t="shared" si="2"/>
        <v>2.5</v>
      </c>
      <c r="F32" s="23"/>
      <c r="G32" s="23">
        <v>2.5</v>
      </c>
      <c r="H32" s="17">
        <v>2.5</v>
      </c>
      <c r="I32" s="18" t="s">
        <v>22</v>
      </c>
      <c r="J32" s="18">
        <v>2130505</v>
      </c>
      <c r="K32" s="38" t="s">
        <v>19</v>
      </c>
      <c r="L32" s="34" t="s">
        <v>33</v>
      </c>
    </row>
    <row r="33" s="1" customFormat="1" ht="35" customHeight="1" spans="1:12">
      <c r="A33" s="17">
        <v>20</v>
      </c>
      <c r="B33" s="19" t="s">
        <v>56</v>
      </c>
      <c r="C33" s="18" t="s">
        <v>17</v>
      </c>
      <c r="D33" s="19" t="s">
        <v>45</v>
      </c>
      <c r="E33" s="18">
        <f t="shared" si="2"/>
        <v>2.5</v>
      </c>
      <c r="F33" s="23"/>
      <c r="G33" s="23">
        <v>2.5</v>
      </c>
      <c r="H33" s="17">
        <v>2.5</v>
      </c>
      <c r="I33" s="18" t="s">
        <v>22</v>
      </c>
      <c r="J33" s="18">
        <v>2130505</v>
      </c>
      <c r="K33" s="38" t="s">
        <v>19</v>
      </c>
      <c r="L33" s="34" t="s">
        <v>33</v>
      </c>
    </row>
    <row r="34" s="1" customFormat="1" ht="33" customHeight="1" spans="1:12">
      <c r="A34" s="17">
        <v>21</v>
      </c>
      <c r="B34" s="19" t="s">
        <v>57</v>
      </c>
      <c r="C34" s="18" t="s">
        <v>17</v>
      </c>
      <c r="D34" s="19" t="s">
        <v>45</v>
      </c>
      <c r="E34" s="18">
        <f t="shared" si="2"/>
        <v>4</v>
      </c>
      <c r="F34" s="20"/>
      <c r="G34" s="20">
        <v>4</v>
      </c>
      <c r="H34" s="17">
        <v>4</v>
      </c>
      <c r="I34" s="18" t="s">
        <v>22</v>
      </c>
      <c r="J34" s="18">
        <v>2130505</v>
      </c>
      <c r="K34" s="38" t="s">
        <v>19</v>
      </c>
      <c r="L34" s="34" t="s">
        <v>33</v>
      </c>
    </row>
    <row r="35" s="1" customFormat="1" ht="33" customHeight="1" spans="1:12">
      <c r="A35" s="17">
        <v>22</v>
      </c>
      <c r="B35" s="19" t="s">
        <v>58</v>
      </c>
      <c r="C35" s="18" t="s">
        <v>17</v>
      </c>
      <c r="D35" s="19" t="s">
        <v>45</v>
      </c>
      <c r="E35" s="18">
        <f t="shared" si="2"/>
        <v>2.5</v>
      </c>
      <c r="F35" s="23"/>
      <c r="G35" s="23">
        <v>2.5</v>
      </c>
      <c r="H35" s="17">
        <v>2.5</v>
      </c>
      <c r="I35" s="18" t="s">
        <v>22</v>
      </c>
      <c r="J35" s="18">
        <v>2130505</v>
      </c>
      <c r="K35" s="38" t="s">
        <v>19</v>
      </c>
      <c r="L35" s="34" t="s">
        <v>33</v>
      </c>
    </row>
    <row r="36" s="1" customFormat="1" ht="32.1" customHeight="1" spans="1:12">
      <c r="A36" s="17">
        <v>23</v>
      </c>
      <c r="B36" s="19" t="s">
        <v>59</v>
      </c>
      <c r="C36" s="18" t="s">
        <v>17</v>
      </c>
      <c r="D36" s="19" t="s">
        <v>45</v>
      </c>
      <c r="E36" s="18">
        <f t="shared" si="2"/>
        <v>3</v>
      </c>
      <c r="F36" s="23"/>
      <c r="G36" s="23">
        <v>3</v>
      </c>
      <c r="H36" s="17">
        <v>3</v>
      </c>
      <c r="I36" s="18" t="s">
        <v>22</v>
      </c>
      <c r="J36" s="18">
        <v>2130505</v>
      </c>
      <c r="K36" s="38" t="s">
        <v>19</v>
      </c>
      <c r="L36" s="34" t="s">
        <v>33</v>
      </c>
    </row>
    <row r="37" s="1" customFormat="1" ht="32.1" customHeight="1" spans="1:12">
      <c r="A37" s="17">
        <v>24</v>
      </c>
      <c r="B37" s="19" t="s">
        <v>60</v>
      </c>
      <c r="C37" s="18" t="s">
        <v>17</v>
      </c>
      <c r="D37" s="19" t="s">
        <v>32</v>
      </c>
      <c r="E37" s="18">
        <f t="shared" si="2"/>
        <v>10</v>
      </c>
      <c r="F37" s="19"/>
      <c r="G37" s="19">
        <v>10</v>
      </c>
      <c r="H37" s="17">
        <v>10</v>
      </c>
      <c r="I37" s="18" t="s">
        <v>22</v>
      </c>
      <c r="J37" s="18">
        <v>2130505</v>
      </c>
      <c r="K37" s="38" t="s">
        <v>19</v>
      </c>
      <c r="L37" s="34" t="s">
        <v>33</v>
      </c>
    </row>
    <row r="38" s="1" customFormat="1" ht="32.1" customHeight="1" spans="1:12">
      <c r="A38" s="17">
        <v>25</v>
      </c>
      <c r="B38" s="19" t="s">
        <v>61</v>
      </c>
      <c r="C38" s="18" t="s">
        <v>17</v>
      </c>
      <c r="D38" s="19" t="s">
        <v>32</v>
      </c>
      <c r="E38" s="18">
        <f t="shared" si="2"/>
        <v>4</v>
      </c>
      <c r="F38" s="19"/>
      <c r="G38" s="19">
        <v>4</v>
      </c>
      <c r="H38" s="17">
        <v>4</v>
      </c>
      <c r="I38" s="18" t="s">
        <v>22</v>
      </c>
      <c r="J38" s="18">
        <v>2130505</v>
      </c>
      <c r="K38" s="38" t="s">
        <v>19</v>
      </c>
      <c r="L38" s="34" t="s">
        <v>33</v>
      </c>
    </row>
    <row r="39" ht="23" customHeight="1" spans="1:12">
      <c r="A39" s="17">
        <v>26</v>
      </c>
      <c r="B39" s="19" t="s">
        <v>62</v>
      </c>
      <c r="C39" s="18" t="s">
        <v>17</v>
      </c>
      <c r="D39" s="19" t="s">
        <v>32</v>
      </c>
      <c r="E39" s="18">
        <f t="shared" si="2"/>
        <v>9</v>
      </c>
      <c r="F39" s="19"/>
      <c r="G39" s="19">
        <v>9</v>
      </c>
      <c r="H39" s="17">
        <v>9</v>
      </c>
      <c r="I39" s="18" t="s">
        <v>22</v>
      </c>
      <c r="J39" s="18">
        <v>2130505</v>
      </c>
      <c r="K39" s="38" t="s">
        <v>19</v>
      </c>
      <c r="L39" s="34" t="s">
        <v>33</v>
      </c>
    </row>
    <row r="40" s="1" customFormat="1" ht="23" customHeight="1" spans="1:12">
      <c r="A40" s="17">
        <v>27</v>
      </c>
      <c r="B40" s="19" t="s">
        <v>63</v>
      </c>
      <c r="C40" s="18" t="s">
        <v>17</v>
      </c>
      <c r="D40" s="19" t="s">
        <v>32</v>
      </c>
      <c r="E40" s="18">
        <f t="shared" si="2"/>
        <v>11</v>
      </c>
      <c r="F40" s="19"/>
      <c r="G40" s="19">
        <v>11</v>
      </c>
      <c r="H40" s="17">
        <v>11</v>
      </c>
      <c r="I40" s="18" t="s">
        <v>22</v>
      </c>
      <c r="J40" s="18">
        <v>2130505</v>
      </c>
      <c r="K40" s="38" t="s">
        <v>19</v>
      </c>
      <c r="L40" s="34" t="s">
        <v>33</v>
      </c>
    </row>
    <row r="41" s="1" customFormat="1" ht="23" customHeight="1" spans="1:12">
      <c r="A41" s="17">
        <v>28</v>
      </c>
      <c r="B41" s="19" t="s">
        <v>64</v>
      </c>
      <c r="C41" s="18" t="s">
        <v>17</v>
      </c>
      <c r="D41" s="19" t="s">
        <v>32</v>
      </c>
      <c r="E41" s="18">
        <f t="shared" si="2"/>
        <v>2.5</v>
      </c>
      <c r="F41" s="19"/>
      <c r="G41" s="19">
        <v>2.5</v>
      </c>
      <c r="H41" s="17">
        <v>2.5</v>
      </c>
      <c r="I41" s="18" t="s">
        <v>22</v>
      </c>
      <c r="J41" s="18">
        <v>2130505</v>
      </c>
      <c r="K41" s="38" t="s">
        <v>19</v>
      </c>
      <c r="L41" s="34" t="s">
        <v>33</v>
      </c>
    </row>
    <row r="42" s="1" customFormat="1" ht="23" customHeight="1" spans="1:12">
      <c r="A42" s="17">
        <v>29</v>
      </c>
      <c r="B42" s="19" t="s">
        <v>65</v>
      </c>
      <c r="C42" s="18" t="s">
        <v>17</v>
      </c>
      <c r="D42" s="19" t="s">
        <v>32</v>
      </c>
      <c r="E42" s="18">
        <f t="shared" si="2"/>
        <v>0.5</v>
      </c>
      <c r="F42" s="19"/>
      <c r="G42" s="19">
        <v>0.5</v>
      </c>
      <c r="H42" s="17">
        <v>0.5</v>
      </c>
      <c r="I42" s="18" t="s">
        <v>22</v>
      </c>
      <c r="J42" s="18">
        <v>2130505</v>
      </c>
      <c r="K42" s="38" t="s">
        <v>19</v>
      </c>
      <c r="L42" s="34" t="s">
        <v>33</v>
      </c>
    </row>
    <row r="43" s="1" customFormat="1" ht="23" customHeight="1" spans="1:12">
      <c r="A43" s="17">
        <v>30</v>
      </c>
      <c r="B43" s="19" t="s">
        <v>66</v>
      </c>
      <c r="C43" s="18" t="s">
        <v>17</v>
      </c>
      <c r="D43" s="19" t="s">
        <v>67</v>
      </c>
      <c r="E43" s="18">
        <f t="shared" si="2"/>
        <v>30</v>
      </c>
      <c r="F43" s="19"/>
      <c r="G43" s="19">
        <v>30</v>
      </c>
      <c r="H43" s="17">
        <v>30</v>
      </c>
      <c r="I43" s="18" t="s">
        <v>22</v>
      </c>
      <c r="J43" s="18">
        <v>2130505</v>
      </c>
      <c r="K43" s="38" t="s">
        <v>19</v>
      </c>
      <c r="L43" s="34" t="s">
        <v>33</v>
      </c>
    </row>
    <row r="44" s="1" customFormat="1" ht="23" customHeight="1" spans="1:12">
      <c r="A44" s="17">
        <v>31</v>
      </c>
      <c r="B44" s="19" t="s">
        <v>68</v>
      </c>
      <c r="C44" s="18" t="s">
        <v>17</v>
      </c>
      <c r="D44" s="19" t="s">
        <v>67</v>
      </c>
      <c r="E44" s="18">
        <f t="shared" si="2"/>
        <v>2.5</v>
      </c>
      <c r="F44" s="19">
        <v>2.5</v>
      </c>
      <c r="G44" s="18"/>
      <c r="H44" s="17">
        <v>2.5</v>
      </c>
      <c r="I44" s="18" t="s">
        <v>22</v>
      </c>
      <c r="J44" s="18">
        <v>2130505</v>
      </c>
      <c r="K44" s="38" t="s">
        <v>19</v>
      </c>
      <c r="L44" s="34" t="s">
        <v>33</v>
      </c>
    </row>
    <row r="45" ht="27" customHeight="1" spans="1:12">
      <c r="A45" s="17">
        <v>32</v>
      </c>
      <c r="B45" s="19" t="s">
        <v>69</v>
      </c>
      <c r="C45" s="18" t="s">
        <v>17</v>
      </c>
      <c r="D45" s="19" t="s">
        <v>67</v>
      </c>
      <c r="E45" s="18">
        <f t="shared" si="2"/>
        <v>2.6</v>
      </c>
      <c r="F45" s="19">
        <v>2.6</v>
      </c>
      <c r="G45" s="18"/>
      <c r="H45" s="17">
        <v>2.6</v>
      </c>
      <c r="I45" s="18" t="s">
        <v>22</v>
      </c>
      <c r="J45" s="18">
        <v>2130505</v>
      </c>
      <c r="K45" s="38" t="s">
        <v>19</v>
      </c>
      <c r="L45" s="34" t="s">
        <v>33</v>
      </c>
    </row>
    <row r="46" ht="23" customHeight="1" spans="1:12">
      <c r="A46" s="17">
        <v>33</v>
      </c>
      <c r="B46" s="19" t="s">
        <v>70</v>
      </c>
      <c r="C46" s="18" t="s">
        <v>17</v>
      </c>
      <c r="D46" s="19" t="s">
        <v>67</v>
      </c>
      <c r="E46" s="18">
        <f t="shared" si="2"/>
        <v>1</v>
      </c>
      <c r="F46" s="19">
        <v>1</v>
      </c>
      <c r="G46" s="18"/>
      <c r="H46" s="17">
        <v>1</v>
      </c>
      <c r="I46" s="18" t="s">
        <v>22</v>
      </c>
      <c r="J46" s="18">
        <v>2130505</v>
      </c>
      <c r="K46" s="38" t="s">
        <v>19</v>
      </c>
      <c r="L46" s="34" t="s">
        <v>33</v>
      </c>
    </row>
    <row r="47" ht="23" customHeight="1" spans="1:12">
      <c r="A47" s="17">
        <v>34</v>
      </c>
      <c r="B47" s="19" t="s">
        <v>71</v>
      </c>
      <c r="C47" s="18" t="s">
        <v>17</v>
      </c>
      <c r="D47" s="19" t="s">
        <v>72</v>
      </c>
      <c r="E47" s="18">
        <f t="shared" si="2"/>
        <v>10</v>
      </c>
      <c r="F47" s="19">
        <v>10</v>
      </c>
      <c r="G47" s="18"/>
      <c r="H47" s="17">
        <v>10</v>
      </c>
      <c r="I47" s="18" t="s">
        <v>22</v>
      </c>
      <c r="J47" s="18">
        <v>2130505</v>
      </c>
      <c r="K47" s="38" t="s">
        <v>19</v>
      </c>
      <c r="L47" s="34" t="s">
        <v>33</v>
      </c>
    </row>
    <row r="48" ht="23" customHeight="1" spans="1:12">
      <c r="A48" s="17">
        <v>35</v>
      </c>
      <c r="B48" s="19" t="s">
        <v>73</v>
      </c>
      <c r="C48" s="18" t="s">
        <v>17</v>
      </c>
      <c r="D48" s="19" t="s">
        <v>72</v>
      </c>
      <c r="E48" s="18">
        <f t="shared" si="2"/>
        <v>5</v>
      </c>
      <c r="F48" s="19">
        <v>5</v>
      </c>
      <c r="G48" s="18"/>
      <c r="H48" s="17">
        <v>5</v>
      </c>
      <c r="I48" s="18" t="s">
        <v>22</v>
      </c>
      <c r="J48" s="18">
        <v>2130505</v>
      </c>
      <c r="K48" s="38" t="s">
        <v>19</v>
      </c>
      <c r="L48" s="34" t="s">
        <v>33</v>
      </c>
    </row>
    <row r="49" s="1" customFormat="1" ht="23" customHeight="1" spans="1:12">
      <c r="A49" s="17">
        <v>36</v>
      </c>
      <c r="B49" s="19" t="s">
        <v>74</v>
      </c>
      <c r="C49" s="18" t="s">
        <v>17</v>
      </c>
      <c r="D49" s="19" t="s">
        <v>72</v>
      </c>
      <c r="E49" s="18">
        <f t="shared" si="2"/>
        <v>15</v>
      </c>
      <c r="F49" s="19">
        <v>15</v>
      </c>
      <c r="G49" s="18"/>
      <c r="H49" s="17">
        <v>15</v>
      </c>
      <c r="I49" s="18" t="s">
        <v>22</v>
      </c>
      <c r="J49" s="18">
        <v>2130505</v>
      </c>
      <c r="K49" s="38" t="s">
        <v>19</v>
      </c>
      <c r="L49" s="34" t="s">
        <v>33</v>
      </c>
    </row>
    <row r="50" s="1" customFormat="1" ht="23" customHeight="1" spans="1:12">
      <c r="A50" s="17">
        <v>37</v>
      </c>
      <c r="B50" s="19" t="s">
        <v>75</v>
      </c>
      <c r="C50" s="18" t="s">
        <v>17</v>
      </c>
      <c r="D50" s="19" t="s">
        <v>76</v>
      </c>
      <c r="E50" s="18">
        <f t="shared" si="2"/>
        <v>15</v>
      </c>
      <c r="F50" s="19">
        <v>15</v>
      </c>
      <c r="G50" s="18"/>
      <c r="H50" s="17">
        <v>15</v>
      </c>
      <c r="I50" s="18" t="s">
        <v>22</v>
      </c>
      <c r="J50" s="18">
        <v>2130505</v>
      </c>
      <c r="K50" s="38" t="s">
        <v>19</v>
      </c>
      <c r="L50" s="34" t="s">
        <v>33</v>
      </c>
    </row>
    <row r="51" ht="32" customHeight="1" spans="1:12">
      <c r="A51" s="17">
        <v>38</v>
      </c>
      <c r="B51" s="19" t="s">
        <v>77</v>
      </c>
      <c r="C51" s="18" t="s">
        <v>17</v>
      </c>
      <c r="D51" s="19" t="s">
        <v>76</v>
      </c>
      <c r="E51" s="18">
        <f t="shared" si="2"/>
        <v>14</v>
      </c>
      <c r="F51" s="19">
        <v>14</v>
      </c>
      <c r="G51" s="18"/>
      <c r="H51" s="17">
        <v>14</v>
      </c>
      <c r="I51" s="18" t="s">
        <v>22</v>
      </c>
      <c r="J51" s="18">
        <v>2130505</v>
      </c>
      <c r="K51" s="38" t="s">
        <v>19</v>
      </c>
      <c r="L51" s="34" t="s">
        <v>33</v>
      </c>
    </row>
    <row r="52" ht="32.1" customHeight="1" spans="1:12">
      <c r="A52" s="17">
        <v>39</v>
      </c>
      <c r="B52" s="19" t="s">
        <v>78</v>
      </c>
      <c r="C52" s="18" t="s">
        <v>17</v>
      </c>
      <c r="D52" s="19" t="s">
        <v>79</v>
      </c>
      <c r="E52" s="18">
        <f t="shared" si="2"/>
        <v>5</v>
      </c>
      <c r="F52" s="19">
        <v>5</v>
      </c>
      <c r="G52" s="18"/>
      <c r="H52" s="17">
        <v>5</v>
      </c>
      <c r="I52" s="18" t="s">
        <v>22</v>
      </c>
      <c r="J52" s="18">
        <v>2130505</v>
      </c>
      <c r="K52" s="38" t="s">
        <v>19</v>
      </c>
      <c r="L52" s="34" t="s">
        <v>33</v>
      </c>
    </row>
    <row r="53" ht="23" customHeight="1" spans="1:12">
      <c r="A53" s="17">
        <v>40</v>
      </c>
      <c r="B53" s="19" t="s">
        <v>80</v>
      </c>
      <c r="C53" s="18" t="s">
        <v>17</v>
      </c>
      <c r="D53" s="19" t="s">
        <v>79</v>
      </c>
      <c r="E53" s="18">
        <f t="shared" si="2"/>
        <v>10.9</v>
      </c>
      <c r="F53" s="19">
        <v>10.9</v>
      </c>
      <c r="G53" s="25"/>
      <c r="H53" s="26">
        <v>10.9</v>
      </c>
      <c r="I53" s="18" t="s">
        <v>22</v>
      </c>
      <c r="J53" s="18">
        <v>2130505</v>
      </c>
      <c r="K53" s="38" t="s">
        <v>19</v>
      </c>
      <c r="L53" s="34" t="s">
        <v>33</v>
      </c>
    </row>
    <row r="54" ht="23" customHeight="1" spans="1:12">
      <c r="A54" s="17">
        <v>41</v>
      </c>
      <c r="B54" s="19" t="s">
        <v>81</v>
      </c>
      <c r="C54" s="18" t="s">
        <v>17</v>
      </c>
      <c r="D54" s="19" t="s">
        <v>82</v>
      </c>
      <c r="E54" s="18">
        <f t="shared" si="2"/>
        <v>7.5</v>
      </c>
      <c r="F54" s="19">
        <v>7.5</v>
      </c>
      <c r="G54" s="25"/>
      <c r="H54" s="26">
        <v>7.5</v>
      </c>
      <c r="I54" s="18" t="s">
        <v>22</v>
      </c>
      <c r="J54" s="18">
        <v>2130505</v>
      </c>
      <c r="K54" s="38" t="s">
        <v>19</v>
      </c>
      <c r="L54" s="34" t="s">
        <v>33</v>
      </c>
    </row>
    <row r="55" ht="23" customHeight="1" spans="1:12">
      <c r="A55" s="17">
        <v>42</v>
      </c>
      <c r="B55" s="19" t="s">
        <v>83</v>
      </c>
      <c r="C55" s="18" t="s">
        <v>17</v>
      </c>
      <c r="D55" s="19" t="s">
        <v>82</v>
      </c>
      <c r="E55" s="18">
        <f t="shared" si="2"/>
        <v>4</v>
      </c>
      <c r="F55" s="19">
        <v>4</v>
      </c>
      <c r="G55" s="25"/>
      <c r="H55" s="26">
        <v>4</v>
      </c>
      <c r="I55" s="18" t="s">
        <v>22</v>
      </c>
      <c r="J55" s="18">
        <v>2130505</v>
      </c>
      <c r="K55" s="38" t="s">
        <v>19</v>
      </c>
      <c r="L55" s="34" t="s">
        <v>33</v>
      </c>
    </row>
    <row r="56" ht="23" customHeight="1" spans="1:12">
      <c r="A56" s="17">
        <v>43</v>
      </c>
      <c r="B56" s="19" t="s">
        <v>84</v>
      </c>
      <c r="C56" s="18" t="s">
        <v>17</v>
      </c>
      <c r="D56" s="19" t="s">
        <v>82</v>
      </c>
      <c r="E56" s="18">
        <f t="shared" ref="E56:E87" si="3">SUM(F56:G56)</f>
        <v>1.5</v>
      </c>
      <c r="F56" s="19">
        <v>1.5</v>
      </c>
      <c r="G56" s="25"/>
      <c r="H56" s="26">
        <v>1.5</v>
      </c>
      <c r="I56" s="18" t="s">
        <v>22</v>
      </c>
      <c r="J56" s="18">
        <v>2130505</v>
      </c>
      <c r="K56" s="38" t="s">
        <v>19</v>
      </c>
      <c r="L56" s="34" t="s">
        <v>33</v>
      </c>
    </row>
    <row r="57" ht="23" customHeight="1" spans="1:12">
      <c r="A57" s="17">
        <v>44</v>
      </c>
      <c r="B57" s="19" t="s">
        <v>85</v>
      </c>
      <c r="C57" s="18" t="s">
        <v>17</v>
      </c>
      <c r="D57" s="19" t="s">
        <v>82</v>
      </c>
      <c r="E57" s="18">
        <f t="shared" si="3"/>
        <v>1.75</v>
      </c>
      <c r="F57" s="19">
        <v>1.75</v>
      </c>
      <c r="G57" s="25"/>
      <c r="H57" s="26">
        <v>1.75</v>
      </c>
      <c r="I57" s="18" t="s">
        <v>22</v>
      </c>
      <c r="J57" s="18">
        <v>2130505</v>
      </c>
      <c r="K57" s="38" t="s">
        <v>19</v>
      </c>
      <c r="L57" s="34" t="s">
        <v>33</v>
      </c>
    </row>
    <row r="58" ht="23" customHeight="1" spans="1:12">
      <c r="A58" s="17">
        <v>45</v>
      </c>
      <c r="B58" s="19" t="s">
        <v>86</v>
      </c>
      <c r="C58" s="18" t="s">
        <v>17</v>
      </c>
      <c r="D58" s="19" t="s">
        <v>82</v>
      </c>
      <c r="E58" s="18">
        <f t="shared" si="3"/>
        <v>3.5</v>
      </c>
      <c r="F58" s="19">
        <v>3.5</v>
      </c>
      <c r="G58" s="25"/>
      <c r="H58" s="26">
        <v>3.5</v>
      </c>
      <c r="I58" s="18" t="s">
        <v>22</v>
      </c>
      <c r="J58" s="18">
        <v>2130505</v>
      </c>
      <c r="K58" s="38" t="s">
        <v>19</v>
      </c>
      <c r="L58" s="34" t="s">
        <v>33</v>
      </c>
    </row>
    <row r="59" ht="23" customHeight="1" spans="1:12">
      <c r="A59" s="17">
        <v>46</v>
      </c>
      <c r="B59" s="19" t="s">
        <v>87</v>
      </c>
      <c r="C59" s="18" t="s">
        <v>17</v>
      </c>
      <c r="D59" s="19" t="s">
        <v>82</v>
      </c>
      <c r="E59" s="18">
        <f t="shared" si="3"/>
        <v>4</v>
      </c>
      <c r="F59" s="19">
        <v>4</v>
      </c>
      <c r="G59" s="25"/>
      <c r="H59" s="26">
        <v>4</v>
      </c>
      <c r="I59" s="18" t="s">
        <v>22</v>
      </c>
      <c r="J59" s="18">
        <v>2130505</v>
      </c>
      <c r="K59" s="38" t="s">
        <v>19</v>
      </c>
      <c r="L59" s="34" t="s">
        <v>33</v>
      </c>
    </row>
    <row r="60" ht="23" customHeight="1" spans="1:12">
      <c r="A60" s="17">
        <v>47</v>
      </c>
      <c r="B60" s="19" t="s">
        <v>88</v>
      </c>
      <c r="C60" s="18" t="s">
        <v>17</v>
      </c>
      <c r="D60" s="19" t="s">
        <v>82</v>
      </c>
      <c r="E60" s="18">
        <f t="shared" si="3"/>
        <v>4</v>
      </c>
      <c r="F60" s="19">
        <v>4</v>
      </c>
      <c r="G60" s="25"/>
      <c r="H60" s="26">
        <v>4</v>
      </c>
      <c r="I60" s="18" t="s">
        <v>22</v>
      </c>
      <c r="J60" s="18">
        <v>2130505</v>
      </c>
      <c r="K60" s="38" t="s">
        <v>19</v>
      </c>
      <c r="L60" s="34" t="s">
        <v>33</v>
      </c>
    </row>
    <row r="61" ht="23" customHeight="1" spans="1:12">
      <c r="A61" s="17">
        <v>48</v>
      </c>
      <c r="B61" s="19" t="s">
        <v>89</v>
      </c>
      <c r="C61" s="18" t="s">
        <v>17</v>
      </c>
      <c r="D61" s="19" t="s">
        <v>90</v>
      </c>
      <c r="E61" s="18">
        <f t="shared" si="3"/>
        <v>10</v>
      </c>
      <c r="F61" s="19">
        <v>10</v>
      </c>
      <c r="G61" s="25"/>
      <c r="H61" s="26">
        <v>10</v>
      </c>
      <c r="I61" s="18" t="s">
        <v>22</v>
      </c>
      <c r="J61" s="18">
        <v>2130505</v>
      </c>
      <c r="K61" s="38" t="s">
        <v>19</v>
      </c>
      <c r="L61" s="34" t="s">
        <v>33</v>
      </c>
    </row>
    <row r="62" ht="23" customHeight="1" spans="1:12">
      <c r="A62" s="17">
        <v>49</v>
      </c>
      <c r="B62" s="19" t="s">
        <v>91</v>
      </c>
      <c r="C62" s="18" t="s">
        <v>17</v>
      </c>
      <c r="D62" s="19" t="s">
        <v>90</v>
      </c>
      <c r="E62" s="18">
        <f t="shared" si="3"/>
        <v>10</v>
      </c>
      <c r="F62" s="19">
        <v>10</v>
      </c>
      <c r="G62" s="25"/>
      <c r="H62" s="26">
        <v>10</v>
      </c>
      <c r="I62" s="18" t="s">
        <v>22</v>
      </c>
      <c r="J62" s="18">
        <v>2130505</v>
      </c>
      <c r="K62" s="38" t="s">
        <v>19</v>
      </c>
      <c r="L62" s="34" t="s">
        <v>33</v>
      </c>
    </row>
    <row r="63" ht="23" customHeight="1" spans="1:12">
      <c r="A63" s="17">
        <v>50</v>
      </c>
      <c r="B63" s="19" t="s">
        <v>92</v>
      </c>
      <c r="C63" s="18" t="s">
        <v>17</v>
      </c>
      <c r="D63" s="19" t="s">
        <v>90</v>
      </c>
      <c r="E63" s="18">
        <f t="shared" si="3"/>
        <v>1</v>
      </c>
      <c r="F63" s="19">
        <v>1</v>
      </c>
      <c r="G63" s="25"/>
      <c r="H63" s="26">
        <v>1</v>
      </c>
      <c r="I63" s="18" t="s">
        <v>22</v>
      </c>
      <c r="J63" s="18">
        <v>2130505</v>
      </c>
      <c r="K63" s="38" t="s">
        <v>19</v>
      </c>
      <c r="L63" s="34" t="s">
        <v>33</v>
      </c>
    </row>
    <row r="64" ht="23" customHeight="1" spans="1:12">
      <c r="A64" s="17">
        <v>51</v>
      </c>
      <c r="B64" s="19" t="s">
        <v>93</v>
      </c>
      <c r="C64" s="18" t="s">
        <v>17</v>
      </c>
      <c r="D64" s="19" t="s">
        <v>90</v>
      </c>
      <c r="E64" s="18">
        <f t="shared" si="3"/>
        <v>5</v>
      </c>
      <c r="F64" s="19">
        <v>5</v>
      </c>
      <c r="G64" s="25"/>
      <c r="H64" s="26">
        <v>5</v>
      </c>
      <c r="I64" s="18" t="s">
        <v>22</v>
      </c>
      <c r="J64" s="18">
        <v>2130505</v>
      </c>
      <c r="K64" s="38" t="s">
        <v>19</v>
      </c>
      <c r="L64" s="34" t="s">
        <v>33</v>
      </c>
    </row>
    <row r="65" ht="23" customHeight="1" spans="1:12">
      <c r="A65" s="17">
        <v>52</v>
      </c>
      <c r="B65" s="19" t="s">
        <v>94</v>
      </c>
      <c r="C65" s="18" t="s">
        <v>17</v>
      </c>
      <c r="D65" s="19" t="s">
        <v>95</v>
      </c>
      <c r="E65" s="18">
        <f t="shared" si="3"/>
        <v>10</v>
      </c>
      <c r="F65" s="19">
        <v>10</v>
      </c>
      <c r="G65" s="25"/>
      <c r="H65" s="26">
        <v>10</v>
      </c>
      <c r="I65" s="18" t="s">
        <v>22</v>
      </c>
      <c r="J65" s="18">
        <v>2130505</v>
      </c>
      <c r="K65" s="38" t="s">
        <v>19</v>
      </c>
      <c r="L65" s="34" t="s">
        <v>33</v>
      </c>
    </row>
    <row r="66" ht="23" customHeight="1" spans="1:12">
      <c r="A66" s="17">
        <v>53</v>
      </c>
      <c r="B66" s="19" t="s">
        <v>96</v>
      </c>
      <c r="C66" s="18" t="s">
        <v>17</v>
      </c>
      <c r="D66" s="19" t="s">
        <v>95</v>
      </c>
      <c r="E66" s="18">
        <f t="shared" si="3"/>
        <v>10</v>
      </c>
      <c r="F66" s="19">
        <v>10</v>
      </c>
      <c r="G66" s="25"/>
      <c r="H66" s="26">
        <v>10</v>
      </c>
      <c r="I66" s="18" t="s">
        <v>22</v>
      </c>
      <c r="J66" s="18">
        <v>2130505</v>
      </c>
      <c r="K66" s="38" t="s">
        <v>19</v>
      </c>
      <c r="L66" s="34" t="s">
        <v>33</v>
      </c>
    </row>
    <row r="67" ht="23" customHeight="1" spans="1:12">
      <c r="A67" s="17">
        <v>54</v>
      </c>
      <c r="B67" s="19" t="s">
        <v>97</v>
      </c>
      <c r="C67" s="18" t="s">
        <v>17</v>
      </c>
      <c r="D67" s="19" t="s">
        <v>98</v>
      </c>
      <c r="E67" s="18">
        <f t="shared" si="3"/>
        <v>5</v>
      </c>
      <c r="F67" s="19">
        <v>5</v>
      </c>
      <c r="G67" s="25"/>
      <c r="H67" s="26">
        <v>5</v>
      </c>
      <c r="I67" s="18" t="s">
        <v>22</v>
      </c>
      <c r="J67" s="18">
        <v>2130505</v>
      </c>
      <c r="K67" s="38" t="s">
        <v>19</v>
      </c>
      <c r="L67" s="34" t="s">
        <v>33</v>
      </c>
    </row>
    <row r="68" ht="23" customHeight="1" spans="1:12">
      <c r="A68" s="17">
        <v>55</v>
      </c>
      <c r="B68" s="19" t="s">
        <v>99</v>
      </c>
      <c r="C68" s="18" t="s">
        <v>17</v>
      </c>
      <c r="D68" s="19" t="s">
        <v>98</v>
      </c>
      <c r="E68" s="18">
        <f t="shared" si="3"/>
        <v>3.5</v>
      </c>
      <c r="F68" s="19">
        <v>3.5</v>
      </c>
      <c r="G68" s="25"/>
      <c r="H68" s="26">
        <v>3.5</v>
      </c>
      <c r="I68" s="18" t="s">
        <v>22</v>
      </c>
      <c r="J68" s="18">
        <v>2130505</v>
      </c>
      <c r="K68" s="38" t="s">
        <v>19</v>
      </c>
      <c r="L68" s="34" t="s">
        <v>33</v>
      </c>
    </row>
    <row r="69" ht="23" customHeight="1" spans="1:12">
      <c r="A69" s="17">
        <v>56</v>
      </c>
      <c r="B69" s="19" t="s">
        <v>100</v>
      </c>
      <c r="C69" s="18" t="s">
        <v>17</v>
      </c>
      <c r="D69" s="19" t="s">
        <v>98</v>
      </c>
      <c r="E69" s="18">
        <f t="shared" si="3"/>
        <v>7.5</v>
      </c>
      <c r="F69" s="19">
        <v>7.5</v>
      </c>
      <c r="G69" s="25"/>
      <c r="H69" s="26">
        <v>7.5</v>
      </c>
      <c r="I69" s="18" t="s">
        <v>22</v>
      </c>
      <c r="J69" s="18">
        <v>2130505</v>
      </c>
      <c r="K69" s="38" t="s">
        <v>19</v>
      </c>
      <c r="L69" s="34" t="s">
        <v>33</v>
      </c>
    </row>
    <row r="70" ht="23" customHeight="1" spans="1:12">
      <c r="A70" s="17">
        <v>57</v>
      </c>
      <c r="B70" s="19" t="s">
        <v>101</v>
      </c>
      <c r="C70" s="18" t="s">
        <v>17</v>
      </c>
      <c r="D70" s="19" t="s">
        <v>98</v>
      </c>
      <c r="E70" s="18">
        <f t="shared" si="3"/>
        <v>2.5</v>
      </c>
      <c r="F70" s="19">
        <v>2.5</v>
      </c>
      <c r="G70" s="25"/>
      <c r="H70" s="26">
        <v>2.5</v>
      </c>
      <c r="I70" s="18" t="s">
        <v>22</v>
      </c>
      <c r="J70" s="18">
        <v>2130505</v>
      </c>
      <c r="K70" s="38" t="s">
        <v>19</v>
      </c>
      <c r="L70" s="34" t="s">
        <v>33</v>
      </c>
    </row>
    <row r="71" ht="23" customHeight="1" spans="1:12">
      <c r="A71" s="17">
        <v>58</v>
      </c>
      <c r="B71" s="19" t="s">
        <v>102</v>
      </c>
      <c r="C71" s="18" t="s">
        <v>17</v>
      </c>
      <c r="D71" s="19" t="s">
        <v>98</v>
      </c>
      <c r="E71" s="18">
        <f t="shared" si="3"/>
        <v>0.5</v>
      </c>
      <c r="F71" s="19">
        <v>0.5</v>
      </c>
      <c r="G71" s="25"/>
      <c r="H71" s="26">
        <v>0.5</v>
      </c>
      <c r="I71" s="18" t="s">
        <v>22</v>
      </c>
      <c r="J71" s="18">
        <v>2130505</v>
      </c>
      <c r="K71" s="38" t="s">
        <v>19</v>
      </c>
      <c r="L71" s="34" t="s">
        <v>33</v>
      </c>
    </row>
    <row r="72" ht="23" customHeight="1" spans="1:12">
      <c r="A72" s="17">
        <v>59</v>
      </c>
      <c r="B72" s="19" t="s">
        <v>103</v>
      </c>
      <c r="C72" s="18" t="s">
        <v>17</v>
      </c>
      <c r="D72" s="19" t="s">
        <v>98</v>
      </c>
      <c r="E72" s="18">
        <f t="shared" si="3"/>
        <v>0.65</v>
      </c>
      <c r="F72" s="19">
        <v>0.65</v>
      </c>
      <c r="G72" s="25"/>
      <c r="H72" s="26">
        <v>0.65</v>
      </c>
      <c r="I72" s="18" t="s">
        <v>22</v>
      </c>
      <c r="J72" s="18">
        <v>2130505</v>
      </c>
      <c r="K72" s="38" t="s">
        <v>19</v>
      </c>
      <c r="L72" s="34" t="s">
        <v>33</v>
      </c>
    </row>
    <row r="73" ht="23" customHeight="1" spans="1:12">
      <c r="A73" s="17">
        <v>60</v>
      </c>
      <c r="B73" s="19" t="s">
        <v>104</v>
      </c>
      <c r="C73" s="18" t="s">
        <v>17</v>
      </c>
      <c r="D73" s="19" t="s">
        <v>105</v>
      </c>
      <c r="E73" s="18">
        <f t="shared" si="3"/>
        <v>1.75</v>
      </c>
      <c r="F73" s="19">
        <v>1.75</v>
      </c>
      <c r="G73" s="25"/>
      <c r="H73" s="26">
        <v>1.75</v>
      </c>
      <c r="I73" s="18" t="s">
        <v>22</v>
      </c>
      <c r="J73" s="18">
        <v>2130505</v>
      </c>
      <c r="K73" s="38" t="s">
        <v>19</v>
      </c>
      <c r="L73" s="34" t="s">
        <v>33</v>
      </c>
    </row>
    <row r="74" ht="23" customHeight="1" spans="1:12">
      <c r="A74" s="17">
        <v>61</v>
      </c>
      <c r="B74" s="19" t="s">
        <v>106</v>
      </c>
      <c r="C74" s="18" t="s">
        <v>17</v>
      </c>
      <c r="D74" s="19" t="s">
        <v>105</v>
      </c>
      <c r="E74" s="18">
        <f t="shared" si="3"/>
        <v>10</v>
      </c>
      <c r="F74" s="19">
        <v>10</v>
      </c>
      <c r="G74" s="25"/>
      <c r="H74" s="26">
        <v>10</v>
      </c>
      <c r="I74" s="18" t="s">
        <v>22</v>
      </c>
      <c r="J74" s="18">
        <v>2130505</v>
      </c>
      <c r="K74" s="38" t="s">
        <v>19</v>
      </c>
      <c r="L74" s="34" t="s">
        <v>33</v>
      </c>
    </row>
    <row r="75" ht="23" customHeight="1" spans="1:12">
      <c r="A75" s="17">
        <v>62</v>
      </c>
      <c r="B75" s="19" t="s">
        <v>107</v>
      </c>
      <c r="C75" s="18" t="s">
        <v>17</v>
      </c>
      <c r="D75" s="19" t="s">
        <v>105</v>
      </c>
      <c r="E75" s="18">
        <f t="shared" si="3"/>
        <v>2.5</v>
      </c>
      <c r="F75" s="19">
        <v>2.5</v>
      </c>
      <c r="G75" s="25"/>
      <c r="H75" s="26">
        <v>2.5</v>
      </c>
      <c r="I75" s="18" t="s">
        <v>22</v>
      </c>
      <c r="J75" s="18">
        <v>2130505</v>
      </c>
      <c r="K75" s="38" t="s">
        <v>19</v>
      </c>
      <c r="L75" s="34" t="s">
        <v>33</v>
      </c>
    </row>
    <row r="76" ht="23" customHeight="1" spans="1:12">
      <c r="A76" s="17">
        <v>63</v>
      </c>
      <c r="B76" s="19" t="s">
        <v>108</v>
      </c>
      <c r="C76" s="18" t="s">
        <v>17</v>
      </c>
      <c r="D76" s="19" t="s">
        <v>105</v>
      </c>
      <c r="E76" s="18">
        <f t="shared" si="3"/>
        <v>0.75</v>
      </c>
      <c r="F76" s="19">
        <v>0.75</v>
      </c>
      <c r="G76" s="25"/>
      <c r="H76" s="26">
        <v>0.75</v>
      </c>
      <c r="I76" s="18" t="s">
        <v>22</v>
      </c>
      <c r="J76" s="18">
        <v>2130505</v>
      </c>
      <c r="K76" s="38" t="s">
        <v>19</v>
      </c>
      <c r="L76" s="34" t="s">
        <v>33</v>
      </c>
    </row>
    <row r="77" ht="23" customHeight="1" spans="1:12">
      <c r="A77" s="17">
        <v>64</v>
      </c>
      <c r="B77" s="19" t="s">
        <v>109</v>
      </c>
      <c r="C77" s="18" t="s">
        <v>17</v>
      </c>
      <c r="D77" s="19" t="s">
        <v>105</v>
      </c>
      <c r="E77" s="18">
        <f t="shared" si="3"/>
        <v>0.75</v>
      </c>
      <c r="F77" s="19">
        <v>0.75</v>
      </c>
      <c r="G77" s="25"/>
      <c r="H77" s="26">
        <v>0.75</v>
      </c>
      <c r="I77" s="18" t="s">
        <v>22</v>
      </c>
      <c r="J77" s="18">
        <v>2130505</v>
      </c>
      <c r="K77" s="38" t="s">
        <v>19</v>
      </c>
      <c r="L77" s="34" t="s">
        <v>33</v>
      </c>
    </row>
    <row r="78" ht="23" customHeight="1" spans="1:12">
      <c r="A78" s="17">
        <v>65</v>
      </c>
      <c r="B78" s="19" t="s">
        <v>110</v>
      </c>
      <c r="C78" s="18" t="s">
        <v>17</v>
      </c>
      <c r="D78" s="19" t="s">
        <v>105</v>
      </c>
      <c r="E78" s="18">
        <f t="shared" si="3"/>
        <v>2</v>
      </c>
      <c r="F78" s="19">
        <v>2</v>
      </c>
      <c r="G78" s="25"/>
      <c r="H78" s="26">
        <v>2</v>
      </c>
      <c r="I78" s="18" t="s">
        <v>22</v>
      </c>
      <c r="J78" s="18">
        <v>2130505</v>
      </c>
      <c r="K78" s="38" t="s">
        <v>19</v>
      </c>
      <c r="L78" s="34" t="s">
        <v>33</v>
      </c>
    </row>
    <row r="79" ht="23" customHeight="1" spans="1:12">
      <c r="A79" s="17">
        <v>66</v>
      </c>
      <c r="B79" s="19" t="s">
        <v>111</v>
      </c>
      <c r="C79" s="18" t="s">
        <v>17</v>
      </c>
      <c r="D79" s="19" t="s">
        <v>105</v>
      </c>
      <c r="E79" s="18">
        <f t="shared" si="3"/>
        <v>1.5</v>
      </c>
      <c r="F79" s="19">
        <v>1.5</v>
      </c>
      <c r="G79" s="25"/>
      <c r="H79" s="26">
        <v>1.5</v>
      </c>
      <c r="I79" s="18" t="s">
        <v>22</v>
      </c>
      <c r="J79" s="18">
        <v>2130505</v>
      </c>
      <c r="K79" s="38" t="s">
        <v>19</v>
      </c>
      <c r="L79" s="34" t="s">
        <v>33</v>
      </c>
    </row>
    <row r="80" ht="23" customHeight="1" spans="1:12">
      <c r="A80" s="17">
        <v>67</v>
      </c>
      <c r="B80" s="19" t="s">
        <v>112</v>
      </c>
      <c r="C80" s="18" t="s">
        <v>17</v>
      </c>
      <c r="D80" s="19" t="s">
        <v>113</v>
      </c>
      <c r="E80" s="18">
        <f t="shared" si="3"/>
        <v>1.5</v>
      </c>
      <c r="F80" s="19">
        <v>1.5</v>
      </c>
      <c r="G80" s="25"/>
      <c r="H80" s="26">
        <v>1.5</v>
      </c>
      <c r="I80" s="18" t="s">
        <v>22</v>
      </c>
      <c r="J80" s="18">
        <v>2130505</v>
      </c>
      <c r="K80" s="38" t="s">
        <v>19</v>
      </c>
      <c r="L80" s="34" t="s">
        <v>33</v>
      </c>
    </row>
    <row r="81" ht="23" customHeight="1" spans="1:12">
      <c r="A81" s="17">
        <v>68</v>
      </c>
      <c r="B81" s="19" t="s">
        <v>114</v>
      </c>
      <c r="C81" s="18" t="s">
        <v>17</v>
      </c>
      <c r="D81" s="19" t="s">
        <v>113</v>
      </c>
      <c r="E81" s="18">
        <f t="shared" si="3"/>
        <v>0.5</v>
      </c>
      <c r="F81" s="19">
        <v>0.5</v>
      </c>
      <c r="G81" s="25"/>
      <c r="H81" s="26">
        <v>0.5</v>
      </c>
      <c r="I81" s="18" t="s">
        <v>22</v>
      </c>
      <c r="J81" s="18">
        <v>2130505</v>
      </c>
      <c r="K81" s="38" t="s">
        <v>19</v>
      </c>
      <c r="L81" s="34" t="s">
        <v>33</v>
      </c>
    </row>
    <row r="82" ht="23" customHeight="1" spans="1:12">
      <c r="A82" s="17">
        <v>69</v>
      </c>
      <c r="B82" s="19" t="s">
        <v>115</v>
      </c>
      <c r="C82" s="18" t="s">
        <v>17</v>
      </c>
      <c r="D82" s="19" t="s">
        <v>113</v>
      </c>
      <c r="E82" s="18">
        <f t="shared" si="3"/>
        <v>8</v>
      </c>
      <c r="F82" s="19">
        <v>8</v>
      </c>
      <c r="G82" s="25"/>
      <c r="H82" s="26">
        <v>8</v>
      </c>
      <c r="I82" s="18" t="s">
        <v>22</v>
      </c>
      <c r="J82" s="18">
        <v>2130505</v>
      </c>
      <c r="K82" s="38" t="s">
        <v>19</v>
      </c>
      <c r="L82" s="34" t="s">
        <v>33</v>
      </c>
    </row>
    <row r="83" ht="23" customHeight="1" spans="1:12">
      <c r="A83" s="17">
        <v>70</v>
      </c>
      <c r="B83" s="19" t="s">
        <v>116</v>
      </c>
      <c r="C83" s="18" t="s">
        <v>17</v>
      </c>
      <c r="D83" s="19" t="s">
        <v>113</v>
      </c>
      <c r="E83" s="18">
        <f t="shared" si="3"/>
        <v>1.5</v>
      </c>
      <c r="F83" s="19">
        <v>1.5</v>
      </c>
      <c r="G83" s="25"/>
      <c r="H83" s="26">
        <v>1.5</v>
      </c>
      <c r="I83" s="18" t="s">
        <v>22</v>
      </c>
      <c r="J83" s="18">
        <v>2130505</v>
      </c>
      <c r="K83" s="38" t="s">
        <v>19</v>
      </c>
      <c r="L83" s="34" t="s">
        <v>33</v>
      </c>
    </row>
    <row r="84" ht="23" customHeight="1" spans="1:12">
      <c r="A84" s="17">
        <v>71</v>
      </c>
      <c r="B84" s="19" t="s">
        <v>117</v>
      </c>
      <c r="C84" s="18" t="s">
        <v>17</v>
      </c>
      <c r="D84" s="19" t="s">
        <v>113</v>
      </c>
      <c r="E84" s="18">
        <f t="shared" si="3"/>
        <v>1.5</v>
      </c>
      <c r="F84" s="19">
        <v>1.5</v>
      </c>
      <c r="G84" s="25"/>
      <c r="H84" s="26">
        <v>1.5</v>
      </c>
      <c r="I84" s="18" t="s">
        <v>22</v>
      </c>
      <c r="J84" s="18">
        <v>2130505</v>
      </c>
      <c r="K84" s="38" t="s">
        <v>19</v>
      </c>
      <c r="L84" s="34" t="s">
        <v>33</v>
      </c>
    </row>
    <row r="85" ht="23" customHeight="1" spans="1:12">
      <c r="A85" s="17">
        <v>72</v>
      </c>
      <c r="B85" s="19" t="s">
        <v>118</v>
      </c>
      <c r="C85" s="18" t="s">
        <v>17</v>
      </c>
      <c r="D85" s="19" t="s">
        <v>113</v>
      </c>
      <c r="E85" s="18">
        <f t="shared" si="3"/>
        <v>2.5</v>
      </c>
      <c r="F85" s="19">
        <v>2.5</v>
      </c>
      <c r="G85" s="25"/>
      <c r="H85" s="26">
        <v>2.5</v>
      </c>
      <c r="I85" s="18" t="s">
        <v>22</v>
      </c>
      <c r="J85" s="18">
        <v>2130505</v>
      </c>
      <c r="K85" s="38" t="s">
        <v>19</v>
      </c>
      <c r="L85" s="34" t="s">
        <v>33</v>
      </c>
    </row>
    <row r="86" ht="23" customHeight="1" spans="1:12">
      <c r="A86" s="17">
        <v>73</v>
      </c>
      <c r="B86" s="19" t="s">
        <v>119</v>
      </c>
      <c r="C86" s="18" t="s">
        <v>17</v>
      </c>
      <c r="D86" s="19" t="s">
        <v>120</v>
      </c>
      <c r="E86" s="18">
        <f t="shared" si="3"/>
        <v>5</v>
      </c>
      <c r="F86" s="19">
        <v>5</v>
      </c>
      <c r="G86" s="25"/>
      <c r="H86" s="26">
        <v>5</v>
      </c>
      <c r="I86" s="18" t="s">
        <v>22</v>
      </c>
      <c r="J86" s="18">
        <v>2130505</v>
      </c>
      <c r="K86" s="38" t="s">
        <v>19</v>
      </c>
      <c r="L86" s="34" t="s">
        <v>33</v>
      </c>
    </row>
    <row r="87" ht="23" customHeight="1" spans="1:12">
      <c r="A87" s="17">
        <v>74</v>
      </c>
      <c r="B87" s="19" t="s">
        <v>121</v>
      </c>
      <c r="C87" s="18" t="s">
        <v>17</v>
      </c>
      <c r="D87" s="19" t="s">
        <v>120</v>
      </c>
      <c r="E87" s="18">
        <f t="shared" si="3"/>
        <v>2.5</v>
      </c>
      <c r="F87" s="19">
        <v>2.5</v>
      </c>
      <c r="G87" s="25"/>
      <c r="H87" s="26">
        <v>2.5</v>
      </c>
      <c r="I87" s="18" t="s">
        <v>22</v>
      </c>
      <c r="J87" s="18">
        <v>2130505</v>
      </c>
      <c r="K87" s="38" t="s">
        <v>19</v>
      </c>
      <c r="L87" s="34" t="s">
        <v>33</v>
      </c>
    </row>
    <row r="88" ht="23" customHeight="1" spans="1:12">
      <c r="A88" s="17">
        <v>75</v>
      </c>
      <c r="B88" s="19" t="s">
        <v>122</v>
      </c>
      <c r="C88" s="18" t="s">
        <v>17</v>
      </c>
      <c r="D88" s="19" t="s">
        <v>123</v>
      </c>
      <c r="E88" s="18">
        <f t="shared" ref="E88:E112" si="4">SUM(F88:G88)</f>
        <v>3.25</v>
      </c>
      <c r="F88" s="19">
        <v>3.25</v>
      </c>
      <c r="G88" s="25"/>
      <c r="H88" s="26">
        <v>3.25</v>
      </c>
      <c r="I88" s="18" t="s">
        <v>22</v>
      </c>
      <c r="J88" s="18">
        <v>2130505</v>
      </c>
      <c r="K88" s="38" t="s">
        <v>19</v>
      </c>
      <c r="L88" s="34" t="s">
        <v>33</v>
      </c>
    </row>
    <row r="89" ht="23" customHeight="1" spans="1:12">
      <c r="A89" s="17">
        <v>76</v>
      </c>
      <c r="B89" s="19" t="s">
        <v>124</v>
      </c>
      <c r="C89" s="18" t="s">
        <v>17</v>
      </c>
      <c r="D89" s="19" t="s">
        <v>123</v>
      </c>
      <c r="E89" s="18">
        <f t="shared" si="4"/>
        <v>2.5</v>
      </c>
      <c r="F89" s="19">
        <v>2.5</v>
      </c>
      <c r="G89" s="25"/>
      <c r="H89" s="26">
        <v>2.5</v>
      </c>
      <c r="I89" s="18" t="s">
        <v>22</v>
      </c>
      <c r="J89" s="18">
        <v>2130505</v>
      </c>
      <c r="K89" s="38" t="s">
        <v>19</v>
      </c>
      <c r="L89" s="34" t="s">
        <v>33</v>
      </c>
    </row>
    <row r="90" ht="23" customHeight="1" spans="1:12">
      <c r="A90" s="17">
        <v>77</v>
      </c>
      <c r="B90" s="19" t="s">
        <v>125</v>
      </c>
      <c r="C90" s="18" t="s">
        <v>17</v>
      </c>
      <c r="D90" s="19" t="s">
        <v>126</v>
      </c>
      <c r="E90" s="18">
        <f t="shared" si="4"/>
        <v>1.5</v>
      </c>
      <c r="F90" s="19">
        <v>1.5</v>
      </c>
      <c r="G90" s="25"/>
      <c r="H90" s="26">
        <v>1.5</v>
      </c>
      <c r="I90" s="18" t="s">
        <v>22</v>
      </c>
      <c r="J90" s="18">
        <v>2130505</v>
      </c>
      <c r="K90" s="38" t="s">
        <v>19</v>
      </c>
      <c r="L90" s="34" t="s">
        <v>33</v>
      </c>
    </row>
    <row r="91" ht="23" customHeight="1" spans="1:12">
      <c r="A91" s="17">
        <v>78</v>
      </c>
      <c r="B91" s="19" t="s">
        <v>127</v>
      </c>
      <c r="C91" s="18" t="s">
        <v>17</v>
      </c>
      <c r="D91" s="19" t="s">
        <v>126</v>
      </c>
      <c r="E91" s="18">
        <f t="shared" si="4"/>
        <v>3.75</v>
      </c>
      <c r="F91" s="19">
        <v>3.75</v>
      </c>
      <c r="G91" s="25"/>
      <c r="H91" s="26">
        <v>3.75</v>
      </c>
      <c r="I91" s="18" t="s">
        <v>22</v>
      </c>
      <c r="J91" s="18">
        <v>2130505</v>
      </c>
      <c r="K91" s="38" t="s">
        <v>19</v>
      </c>
      <c r="L91" s="34" t="s">
        <v>33</v>
      </c>
    </row>
    <row r="92" ht="23" customHeight="1" spans="1:12">
      <c r="A92" s="17">
        <v>79</v>
      </c>
      <c r="B92" s="19" t="s">
        <v>128</v>
      </c>
      <c r="C92" s="18" t="s">
        <v>17</v>
      </c>
      <c r="D92" s="42" t="s">
        <v>129</v>
      </c>
      <c r="E92" s="18">
        <f t="shared" si="4"/>
        <v>2.5</v>
      </c>
      <c r="F92" s="19">
        <v>2.5</v>
      </c>
      <c r="G92" s="25"/>
      <c r="H92" s="26">
        <v>2.5</v>
      </c>
      <c r="I92" s="18" t="s">
        <v>22</v>
      </c>
      <c r="J92" s="18">
        <v>2130505</v>
      </c>
      <c r="K92" s="38" t="s">
        <v>19</v>
      </c>
      <c r="L92" s="34" t="s">
        <v>33</v>
      </c>
    </row>
    <row r="93" ht="23" customHeight="1" spans="1:12">
      <c r="A93" s="17">
        <v>80</v>
      </c>
      <c r="B93" s="19" t="s">
        <v>130</v>
      </c>
      <c r="C93" s="18" t="s">
        <v>17</v>
      </c>
      <c r="D93" s="42" t="s">
        <v>129</v>
      </c>
      <c r="E93" s="18">
        <f t="shared" si="4"/>
        <v>2.5</v>
      </c>
      <c r="F93" s="19">
        <v>2.5</v>
      </c>
      <c r="G93" s="25"/>
      <c r="H93" s="26">
        <v>2.5</v>
      </c>
      <c r="I93" s="18" t="s">
        <v>22</v>
      </c>
      <c r="J93" s="18">
        <v>2130505</v>
      </c>
      <c r="K93" s="38" t="s">
        <v>19</v>
      </c>
      <c r="L93" s="34" t="s">
        <v>33</v>
      </c>
    </row>
    <row r="94" ht="23" customHeight="1" spans="1:12">
      <c r="A94" s="17">
        <v>81</v>
      </c>
      <c r="B94" s="19" t="s">
        <v>131</v>
      </c>
      <c r="C94" s="18" t="s">
        <v>17</v>
      </c>
      <c r="D94" s="19" t="s">
        <v>132</v>
      </c>
      <c r="E94" s="18">
        <f t="shared" si="4"/>
        <v>1</v>
      </c>
      <c r="F94" s="19">
        <v>1</v>
      </c>
      <c r="G94" s="25"/>
      <c r="H94" s="26">
        <v>1</v>
      </c>
      <c r="I94" s="18" t="s">
        <v>22</v>
      </c>
      <c r="J94" s="18">
        <v>2130505</v>
      </c>
      <c r="K94" s="38" t="s">
        <v>19</v>
      </c>
      <c r="L94" s="34" t="s">
        <v>33</v>
      </c>
    </row>
    <row r="95" ht="23" customHeight="1" spans="1:12">
      <c r="A95" s="17">
        <v>82</v>
      </c>
      <c r="B95" s="19" t="s">
        <v>133</v>
      </c>
      <c r="C95" s="18" t="s">
        <v>17</v>
      </c>
      <c r="D95" s="19" t="s">
        <v>132</v>
      </c>
      <c r="E95" s="18">
        <f t="shared" si="4"/>
        <v>3</v>
      </c>
      <c r="F95" s="19">
        <v>3</v>
      </c>
      <c r="G95" s="25"/>
      <c r="H95" s="26">
        <v>3</v>
      </c>
      <c r="I95" s="18" t="s">
        <v>22</v>
      </c>
      <c r="J95" s="18">
        <v>2130505</v>
      </c>
      <c r="K95" s="38" t="s">
        <v>19</v>
      </c>
      <c r="L95" s="34" t="s">
        <v>33</v>
      </c>
    </row>
    <row r="96" ht="23" customHeight="1" spans="1:12">
      <c r="A96" s="17">
        <v>83</v>
      </c>
      <c r="B96" s="19" t="s">
        <v>134</v>
      </c>
      <c r="C96" s="18" t="s">
        <v>17</v>
      </c>
      <c r="D96" s="19" t="s">
        <v>132</v>
      </c>
      <c r="E96" s="18">
        <f t="shared" si="4"/>
        <v>1</v>
      </c>
      <c r="F96" s="19">
        <v>1</v>
      </c>
      <c r="G96" s="25"/>
      <c r="H96" s="26">
        <v>1</v>
      </c>
      <c r="I96" s="18" t="s">
        <v>22</v>
      </c>
      <c r="J96" s="18">
        <v>2130505</v>
      </c>
      <c r="K96" s="38" t="s">
        <v>19</v>
      </c>
      <c r="L96" s="34" t="s">
        <v>33</v>
      </c>
    </row>
    <row r="97" ht="23" customHeight="1" spans="1:12">
      <c r="A97" s="17">
        <v>84</v>
      </c>
      <c r="B97" s="19" t="s">
        <v>135</v>
      </c>
      <c r="C97" s="18" t="s">
        <v>17</v>
      </c>
      <c r="D97" s="19" t="s">
        <v>136</v>
      </c>
      <c r="E97" s="18">
        <f t="shared" si="4"/>
        <v>5</v>
      </c>
      <c r="F97" s="19">
        <v>5</v>
      </c>
      <c r="G97" s="25"/>
      <c r="H97" s="26">
        <v>5</v>
      </c>
      <c r="I97" s="18" t="s">
        <v>22</v>
      </c>
      <c r="J97" s="18">
        <v>2130505</v>
      </c>
      <c r="K97" s="38" t="s">
        <v>19</v>
      </c>
      <c r="L97" s="34" t="s">
        <v>33</v>
      </c>
    </row>
    <row r="98" ht="23" customHeight="1" spans="1:12">
      <c r="A98" s="17">
        <v>85</v>
      </c>
      <c r="B98" s="19" t="s">
        <v>137</v>
      </c>
      <c r="C98" s="18" t="s">
        <v>17</v>
      </c>
      <c r="D98" s="19" t="s">
        <v>138</v>
      </c>
      <c r="E98" s="18">
        <f t="shared" si="4"/>
        <v>3</v>
      </c>
      <c r="F98" s="19">
        <v>3</v>
      </c>
      <c r="G98" s="25"/>
      <c r="H98" s="26">
        <v>3</v>
      </c>
      <c r="I98" s="18" t="s">
        <v>22</v>
      </c>
      <c r="J98" s="18">
        <v>2130505</v>
      </c>
      <c r="K98" s="38" t="s">
        <v>19</v>
      </c>
      <c r="L98" s="34" t="s">
        <v>33</v>
      </c>
    </row>
    <row r="99" ht="23" customHeight="1" spans="1:12">
      <c r="A99" s="17">
        <v>86</v>
      </c>
      <c r="B99" s="19" t="s">
        <v>139</v>
      </c>
      <c r="C99" s="18" t="s">
        <v>17</v>
      </c>
      <c r="D99" s="19" t="s">
        <v>140</v>
      </c>
      <c r="E99" s="18">
        <f t="shared" si="4"/>
        <v>1.6</v>
      </c>
      <c r="F99" s="19">
        <v>1.6</v>
      </c>
      <c r="G99" s="25"/>
      <c r="H99" s="26">
        <v>1.6</v>
      </c>
      <c r="I99" s="18" t="s">
        <v>22</v>
      </c>
      <c r="J99" s="18">
        <v>2130505</v>
      </c>
      <c r="K99" s="38" t="s">
        <v>19</v>
      </c>
      <c r="L99" s="34" t="s">
        <v>33</v>
      </c>
    </row>
    <row r="100" ht="23" customHeight="1" spans="1:12">
      <c r="A100" s="17">
        <v>87</v>
      </c>
      <c r="B100" s="19" t="s">
        <v>141</v>
      </c>
      <c r="C100" s="18" t="s">
        <v>17</v>
      </c>
      <c r="D100" s="19" t="s">
        <v>140</v>
      </c>
      <c r="E100" s="18">
        <f t="shared" si="4"/>
        <v>1.1</v>
      </c>
      <c r="F100" s="19">
        <v>1.1</v>
      </c>
      <c r="G100" s="25"/>
      <c r="H100" s="26">
        <v>1.1</v>
      </c>
      <c r="I100" s="18" t="s">
        <v>22</v>
      </c>
      <c r="J100" s="18">
        <v>2130505</v>
      </c>
      <c r="K100" s="38" t="s">
        <v>19</v>
      </c>
      <c r="L100" s="34" t="s">
        <v>33</v>
      </c>
    </row>
    <row r="101" ht="23" customHeight="1" spans="1:12">
      <c r="A101" s="17">
        <v>88</v>
      </c>
      <c r="B101" s="19" t="s">
        <v>142</v>
      </c>
      <c r="C101" s="18" t="s">
        <v>17</v>
      </c>
      <c r="D101" s="19" t="s">
        <v>143</v>
      </c>
      <c r="E101" s="18">
        <f t="shared" si="4"/>
        <v>0.5</v>
      </c>
      <c r="F101" s="19">
        <v>0.5</v>
      </c>
      <c r="G101" s="25"/>
      <c r="H101" s="26">
        <v>0.5</v>
      </c>
      <c r="I101" s="18" t="s">
        <v>22</v>
      </c>
      <c r="J101" s="18">
        <v>2130505</v>
      </c>
      <c r="K101" s="38" t="s">
        <v>19</v>
      </c>
      <c r="L101" s="34" t="s">
        <v>33</v>
      </c>
    </row>
    <row r="102" ht="23" customHeight="1" spans="1:12">
      <c r="A102" s="17">
        <v>89</v>
      </c>
      <c r="B102" s="19" t="s">
        <v>144</v>
      </c>
      <c r="C102" s="18" t="s">
        <v>17</v>
      </c>
      <c r="D102" s="19" t="s">
        <v>143</v>
      </c>
      <c r="E102" s="18">
        <f t="shared" si="4"/>
        <v>0.75</v>
      </c>
      <c r="F102" s="19">
        <v>0.75</v>
      </c>
      <c r="G102" s="25"/>
      <c r="H102" s="26">
        <v>0.75</v>
      </c>
      <c r="I102" s="18" t="s">
        <v>22</v>
      </c>
      <c r="J102" s="18">
        <v>2130505</v>
      </c>
      <c r="K102" s="38" t="s">
        <v>19</v>
      </c>
      <c r="L102" s="34" t="s">
        <v>33</v>
      </c>
    </row>
    <row r="103" ht="23" customHeight="1" spans="1:12">
      <c r="A103" s="17">
        <v>90</v>
      </c>
      <c r="B103" s="19" t="s">
        <v>145</v>
      </c>
      <c r="C103" s="18" t="s">
        <v>17</v>
      </c>
      <c r="D103" s="19" t="s">
        <v>143</v>
      </c>
      <c r="E103" s="18">
        <f t="shared" si="4"/>
        <v>0.75</v>
      </c>
      <c r="F103" s="19">
        <v>0.75</v>
      </c>
      <c r="G103" s="25"/>
      <c r="H103" s="26">
        <v>0.75</v>
      </c>
      <c r="I103" s="18" t="s">
        <v>22</v>
      </c>
      <c r="J103" s="18">
        <v>2130505</v>
      </c>
      <c r="K103" s="38" t="s">
        <v>19</v>
      </c>
      <c r="L103" s="34" t="s">
        <v>33</v>
      </c>
    </row>
    <row r="104" ht="23" customHeight="1" spans="1:12">
      <c r="A104" s="17">
        <v>91</v>
      </c>
      <c r="B104" s="19" t="s">
        <v>146</v>
      </c>
      <c r="C104" s="18" t="s">
        <v>17</v>
      </c>
      <c r="D104" s="19" t="s">
        <v>143</v>
      </c>
      <c r="E104" s="18">
        <f t="shared" si="4"/>
        <v>0.65</v>
      </c>
      <c r="F104" s="19">
        <v>0.65</v>
      </c>
      <c r="G104" s="25"/>
      <c r="H104" s="26">
        <v>0.65</v>
      </c>
      <c r="I104" s="18" t="s">
        <v>22</v>
      </c>
      <c r="J104" s="18">
        <v>2130505</v>
      </c>
      <c r="K104" s="38" t="s">
        <v>19</v>
      </c>
      <c r="L104" s="34" t="s">
        <v>33</v>
      </c>
    </row>
    <row r="105" ht="23" customHeight="1" spans="1:12">
      <c r="A105" s="17">
        <v>92</v>
      </c>
      <c r="B105" s="19" t="s">
        <v>147</v>
      </c>
      <c r="C105" s="18" t="s">
        <v>17</v>
      </c>
      <c r="D105" s="19" t="s">
        <v>148</v>
      </c>
      <c r="E105" s="18">
        <f t="shared" si="4"/>
        <v>2.5</v>
      </c>
      <c r="F105" s="19">
        <v>2.5</v>
      </c>
      <c r="G105" s="25"/>
      <c r="H105" s="26">
        <v>2.5</v>
      </c>
      <c r="I105" s="18" t="s">
        <v>22</v>
      </c>
      <c r="J105" s="18">
        <v>2130505</v>
      </c>
      <c r="K105" s="38" t="s">
        <v>19</v>
      </c>
      <c r="L105" s="34" t="s">
        <v>33</v>
      </c>
    </row>
    <row r="106" ht="23" customHeight="1" spans="1:12">
      <c r="A106" s="17">
        <v>93</v>
      </c>
      <c r="B106" s="19" t="s">
        <v>149</v>
      </c>
      <c r="C106" s="18" t="s">
        <v>17</v>
      </c>
      <c r="D106" s="19" t="s">
        <v>150</v>
      </c>
      <c r="E106" s="18">
        <f t="shared" si="4"/>
        <v>2.4</v>
      </c>
      <c r="F106" s="19">
        <v>2.4</v>
      </c>
      <c r="G106" s="25"/>
      <c r="H106" s="26">
        <v>2.4</v>
      </c>
      <c r="I106" s="18" t="s">
        <v>22</v>
      </c>
      <c r="J106" s="18">
        <v>2130505</v>
      </c>
      <c r="K106" s="38" t="s">
        <v>19</v>
      </c>
      <c r="L106" s="34" t="s">
        <v>33</v>
      </c>
    </row>
    <row r="107" ht="23" customHeight="1" spans="1:12">
      <c r="A107" s="17">
        <v>94</v>
      </c>
      <c r="B107" s="19" t="s">
        <v>151</v>
      </c>
      <c r="C107" s="18" t="s">
        <v>17</v>
      </c>
      <c r="D107" s="19" t="s">
        <v>152</v>
      </c>
      <c r="E107" s="18">
        <f t="shared" si="4"/>
        <v>1.5</v>
      </c>
      <c r="F107" s="19">
        <v>1.5</v>
      </c>
      <c r="G107" s="25"/>
      <c r="H107" s="26">
        <v>1.5</v>
      </c>
      <c r="I107" s="18" t="s">
        <v>22</v>
      </c>
      <c r="J107" s="18">
        <v>2130505</v>
      </c>
      <c r="K107" s="38" t="s">
        <v>19</v>
      </c>
      <c r="L107" s="34" t="s">
        <v>33</v>
      </c>
    </row>
    <row r="108" ht="23" customHeight="1" spans="1:12">
      <c r="A108" s="17">
        <v>95</v>
      </c>
      <c r="B108" s="19" t="s">
        <v>153</v>
      </c>
      <c r="C108" s="18" t="s">
        <v>17</v>
      </c>
      <c r="D108" s="19" t="s">
        <v>154</v>
      </c>
      <c r="E108" s="18">
        <f t="shared" si="4"/>
        <v>0.6</v>
      </c>
      <c r="F108" s="19">
        <v>0.6</v>
      </c>
      <c r="G108" s="25"/>
      <c r="H108" s="26">
        <v>0.6</v>
      </c>
      <c r="I108" s="18" t="s">
        <v>22</v>
      </c>
      <c r="J108" s="18">
        <v>2130505</v>
      </c>
      <c r="K108" s="38" t="s">
        <v>19</v>
      </c>
      <c r="L108" s="34" t="s">
        <v>33</v>
      </c>
    </row>
    <row r="109" ht="23" customHeight="1" spans="1:12">
      <c r="A109" s="17">
        <v>96</v>
      </c>
      <c r="B109" s="43" t="s">
        <v>155</v>
      </c>
      <c r="C109" s="18" t="s">
        <v>17</v>
      </c>
      <c r="D109" s="43" t="s">
        <v>156</v>
      </c>
      <c r="E109" s="18">
        <f t="shared" si="4"/>
        <v>29.5</v>
      </c>
      <c r="F109" s="44">
        <v>29.5</v>
      </c>
      <c r="G109" s="25"/>
      <c r="H109" s="26">
        <v>29.5</v>
      </c>
      <c r="I109" s="18" t="s">
        <v>22</v>
      </c>
      <c r="J109" s="18">
        <v>2130505</v>
      </c>
      <c r="K109" s="38" t="s">
        <v>19</v>
      </c>
      <c r="L109" s="34" t="s">
        <v>33</v>
      </c>
    </row>
    <row r="110" ht="23" customHeight="1" spans="1:12">
      <c r="A110" s="17">
        <v>97</v>
      </c>
      <c r="B110" s="45" t="s">
        <v>157</v>
      </c>
      <c r="C110" s="18" t="s">
        <v>17</v>
      </c>
      <c r="D110" s="46" t="s">
        <v>32</v>
      </c>
      <c r="E110" s="18">
        <f t="shared" si="4"/>
        <v>47</v>
      </c>
      <c r="F110" s="44">
        <v>47</v>
      </c>
      <c r="G110" s="25"/>
      <c r="H110" s="26">
        <v>47</v>
      </c>
      <c r="I110" s="18" t="s">
        <v>22</v>
      </c>
      <c r="J110" s="18">
        <v>2130505</v>
      </c>
      <c r="K110" s="38" t="s">
        <v>19</v>
      </c>
      <c r="L110" s="25" t="s">
        <v>33</v>
      </c>
    </row>
    <row r="111" ht="29" customHeight="1" spans="1:12">
      <c r="A111" s="17">
        <v>98</v>
      </c>
      <c r="B111" s="47" t="s">
        <v>158</v>
      </c>
      <c r="C111" s="18" t="s">
        <v>17</v>
      </c>
      <c r="D111" s="47" t="s">
        <v>41</v>
      </c>
      <c r="E111" s="18">
        <f t="shared" ref="E111:E136" si="5">SUM(F111:G111)</f>
        <v>50</v>
      </c>
      <c r="F111" s="47">
        <v>50</v>
      </c>
      <c r="G111" s="25"/>
      <c r="H111" s="26">
        <v>50</v>
      </c>
      <c r="I111" s="18" t="s">
        <v>22</v>
      </c>
      <c r="J111" s="18">
        <v>2130706</v>
      </c>
      <c r="K111" s="39" t="s">
        <v>26</v>
      </c>
      <c r="L111" s="25" t="s">
        <v>159</v>
      </c>
    </row>
    <row r="112" ht="29" customHeight="1" spans="1:12">
      <c r="A112" s="17">
        <v>99</v>
      </c>
      <c r="B112" s="47" t="s">
        <v>160</v>
      </c>
      <c r="C112" s="18" t="s">
        <v>17</v>
      </c>
      <c r="D112" s="47" t="s">
        <v>41</v>
      </c>
      <c r="E112" s="18">
        <f t="shared" si="5"/>
        <v>50</v>
      </c>
      <c r="F112" s="47">
        <v>50</v>
      </c>
      <c r="G112" s="25"/>
      <c r="H112" s="26">
        <v>50</v>
      </c>
      <c r="I112" s="18" t="s">
        <v>22</v>
      </c>
      <c r="J112" s="18">
        <v>2130706</v>
      </c>
      <c r="K112" s="39" t="s">
        <v>26</v>
      </c>
      <c r="L112" s="25" t="s">
        <v>159</v>
      </c>
    </row>
    <row r="113" ht="29" customHeight="1" spans="1:12">
      <c r="A113" s="17">
        <v>100</v>
      </c>
      <c r="B113" s="47" t="s">
        <v>161</v>
      </c>
      <c r="C113" s="18" t="s">
        <v>17</v>
      </c>
      <c r="D113" s="47" t="s">
        <v>72</v>
      </c>
      <c r="E113" s="18">
        <f t="shared" si="5"/>
        <v>50</v>
      </c>
      <c r="F113" s="47">
        <v>50</v>
      </c>
      <c r="G113" s="25"/>
      <c r="H113" s="26">
        <v>50</v>
      </c>
      <c r="I113" s="18" t="s">
        <v>22</v>
      </c>
      <c r="J113" s="18">
        <v>2130706</v>
      </c>
      <c r="K113" s="39" t="s">
        <v>26</v>
      </c>
      <c r="L113" s="25" t="s">
        <v>159</v>
      </c>
    </row>
    <row r="114" ht="29" customHeight="1" spans="1:12">
      <c r="A114" s="17">
        <v>101</v>
      </c>
      <c r="B114" s="47" t="s">
        <v>162</v>
      </c>
      <c r="C114" s="18" t="s">
        <v>17</v>
      </c>
      <c r="D114" s="47" t="s">
        <v>72</v>
      </c>
      <c r="E114" s="18">
        <f t="shared" si="5"/>
        <v>50</v>
      </c>
      <c r="F114" s="47">
        <v>50</v>
      </c>
      <c r="G114" s="25"/>
      <c r="H114" s="26">
        <v>50</v>
      </c>
      <c r="I114" s="18" t="s">
        <v>22</v>
      </c>
      <c r="J114" s="18">
        <v>2130706</v>
      </c>
      <c r="K114" s="39" t="s">
        <v>26</v>
      </c>
      <c r="L114" s="25" t="s">
        <v>159</v>
      </c>
    </row>
    <row r="115" ht="29" customHeight="1" spans="1:12">
      <c r="A115" s="17">
        <v>102</v>
      </c>
      <c r="B115" s="47" t="s">
        <v>163</v>
      </c>
      <c r="C115" s="18" t="s">
        <v>17</v>
      </c>
      <c r="D115" s="47" t="s">
        <v>45</v>
      </c>
      <c r="E115" s="18">
        <f t="shared" si="5"/>
        <v>50</v>
      </c>
      <c r="F115" s="47">
        <v>50</v>
      </c>
      <c r="G115" s="25"/>
      <c r="H115" s="26">
        <v>50</v>
      </c>
      <c r="I115" s="18" t="s">
        <v>22</v>
      </c>
      <c r="J115" s="18">
        <v>2130706</v>
      </c>
      <c r="K115" s="39" t="s">
        <v>26</v>
      </c>
      <c r="L115" s="25" t="s">
        <v>159</v>
      </c>
    </row>
    <row r="116" ht="29" customHeight="1" spans="1:12">
      <c r="A116" s="17">
        <v>103</v>
      </c>
      <c r="B116" s="47" t="s">
        <v>164</v>
      </c>
      <c r="C116" s="18" t="s">
        <v>17</v>
      </c>
      <c r="D116" s="47" t="s">
        <v>45</v>
      </c>
      <c r="E116" s="18">
        <f t="shared" si="5"/>
        <v>50</v>
      </c>
      <c r="F116" s="47">
        <v>50</v>
      </c>
      <c r="G116" s="25"/>
      <c r="H116" s="26">
        <v>50</v>
      </c>
      <c r="I116" s="18" t="s">
        <v>22</v>
      </c>
      <c r="J116" s="18">
        <v>2130706</v>
      </c>
      <c r="K116" s="39" t="s">
        <v>26</v>
      </c>
      <c r="L116" s="25" t="s">
        <v>159</v>
      </c>
    </row>
    <row r="117" ht="29" customHeight="1" spans="1:12">
      <c r="A117" s="17">
        <v>104</v>
      </c>
      <c r="B117" s="47" t="s">
        <v>165</v>
      </c>
      <c r="C117" s="18" t="s">
        <v>17</v>
      </c>
      <c r="D117" s="47" t="s">
        <v>32</v>
      </c>
      <c r="E117" s="18">
        <f t="shared" si="5"/>
        <v>50</v>
      </c>
      <c r="F117" s="48">
        <v>50</v>
      </c>
      <c r="G117" s="25"/>
      <c r="H117" s="26">
        <v>50</v>
      </c>
      <c r="I117" s="18" t="s">
        <v>22</v>
      </c>
      <c r="J117" s="18">
        <v>2130706</v>
      </c>
      <c r="K117" s="39" t="s">
        <v>26</v>
      </c>
      <c r="L117" s="25" t="s">
        <v>159</v>
      </c>
    </row>
    <row r="118" ht="29" customHeight="1" spans="1:12">
      <c r="A118" s="17">
        <v>105</v>
      </c>
      <c r="B118" s="47" t="s">
        <v>166</v>
      </c>
      <c r="C118" s="18" t="s">
        <v>17</v>
      </c>
      <c r="D118" s="47" t="s">
        <v>132</v>
      </c>
      <c r="E118" s="18">
        <f t="shared" si="5"/>
        <v>50</v>
      </c>
      <c r="F118" s="47">
        <v>50</v>
      </c>
      <c r="G118" s="25"/>
      <c r="H118" s="26">
        <v>50</v>
      </c>
      <c r="I118" s="18" t="s">
        <v>22</v>
      </c>
      <c r="J118" s="18">
        <v>2130706</v>
      </c>
      <c r="K118" s="39" t="s">
        <v>26</v>
      </c>
      <c r="L118" s="25" t="s">
        <v>159</v>
      </c>
    </row>
    <row r="119" ht="29" customHeight="1" spans="1:12">
      <c r="A119" s="17">
        <v>106</v>
      </c>
      <c r="B119" s="47" t="s">
        <v>167</v>
      </c>
      <c r="C119" s="18" t="s">
        <v>17</v>
      </c>
      <c r="D119" s="47" t="s">
        <v>90</v>
      </c>
      <c r="E119" s="18">
        <f t="shared" si="5"/>
        <v>50</v>
      </c>
      <c r="F119" s="47">
        <v>50</v>
      </c>
      <c r="G119" s="25"/>
      <c r="H119" s="26">
        <v>50</v>
      </c>
      <c r="I119" s="18" t="s">
        <v>22</v>
      </c>
      <c r="J119" s="18">
        <v>2130706</v>
      </c>
      <c r="K119" s="39" t="s">
        <v>26</v>
      </c>
      <c r="L119" s="25" t="s">
        <v>159</v>
      </c>
    </row>
    <row r="120" ht="29" customHeight="1" spans="1:12">
      <c r="A120" s="17">
        <v>107</v>
      </c>
      <c r="B120" s="47" t="s">
        <v>168</v>
      </c>
      <c r="C120" s="18" t="s">
        <v>17</v>
      </c>
      <c r="D120" s="47" t="s">
        <v>37</v>
      </c>
      <c r="E120" s="18">
        <f t="shared" si="5"/>
        <v>50</v>
      </c>
      <c r="F120" s="47">
        <v>50</v>
      </c>
      <c r="G120" s="25"/>
      <c r="H120" s="26">
        <v>50</v>
      </c>
      <c r="I120" s="18" t="s">
        <v>22</v>
      </c>
      <c r="J120" s="18">
        <v>2130706</v>
      </c>
      <c r="K120" s="39" t="s">
        <v>26</v>
      </c>
      <c r="L120" s="25" t="s">
        <v>159</v>
      </c>
    </row>
    <row r="121" ht="29" customHeight="1" spans="1:12">
      <c r="A121" s="17">
        <v>108</v>
      </c>
      <c r="B121" s="47" t="s">
        <v>169</v>
      </c>
      <c r="C121" s="18" t="s">
        <v>17</v>
      </c>
      <c r="D121" s="47" t="s">
        <v>37</v>
      </c>
      <c r="E121" s="18">
        <f t="shared" si="5"/>
        <v>50</v>
      </c>
      <c r="F121" s="47">
        <v>50</v>
      </c>
      <c r="G121" s="25"/>
      <c r="H121" s="26">
        <v>50</v>
      </c>
      <c r="I121" s="18" t="s">
        <v>22</v>
      </c>
      <c r="J121" s="18">
        <v>2130706</v>
      </c>
      <c r="K121" s="39" t="s">
        <v>26</v>
      </c>
      <c r="L121" s="25" t="s">
        <v>159</v>
      </c>
    </row>
    <row r="122" ht="29" customHeight="1" spans="1:12">
      <c r="A122" s="17">
        <v>109</v>
      </c>
      <c r="B122" s="47" t="s">
        <v>170</v>
      </c>
      <c r="C122" s="18" t="s">
        <v>17</v>
      </c>
      <c r="D122" s="47" t="s">
        <v>171</v>
      </c>
      <c r="E122" s="18">
        <f t="shared" si="5"/>
        <v>50</v>
      </c>
      <c r="F122" s="47">
        <v>50</v>
      </c>
      <c r="G122" s="25"/>
      <c r="H122" s="26">
        <v>50</v>
      </c>
      <c r="I122" s="18" t="s">
        <v>22</v>
      </c>
      <c r="J122" s="18">
        <v>2130706</v>
      </c>
      <c r="K122" s="39" t="s">
        <v>26</v>
      </c>
      <c r="L122" s="25" t="s">
        <v>159</v>
      </c>
    </row>
    <row r="123" ht="29" customHeight="1" spans="1:12">
      <c r="A123" s="17">
        <v>110</v>
      </c>
      <c r="B123" s="47" t="s">
        <v>172</v>
      </c>
      <c r="C123" s="18" t="s">
        <v>17</v>
      </c>
      <c r="D123" s="47" t="s">
        <v>173</v>
      </c>
      <c r="E123" s="18">
        <f t="shared" si="5"/>
        <v>50</v>
      </c>
      <c r="F123" s="47">
        <v>50</v>
      </c>
      <c r="G123" s="25"/>
      <c r="H123" s="26">
        <v>50</v>
      </c>
      <c r="I123" s="18" t="s">
        <v>22</v>
      </c>
      <c r="J123" s="18">
        <v>2130706</v>
      </c>
      <c r="K123" s="39" t="s">
        <v>26</v>
      </c>
      <c r="L123" s="25" t="s">
        <v>159</v>
      </c>
    </row>
    <row r="124" ht="29" customHeight="1" spans="1:12">
      <c r="A124" s="17">
        <v>111</v>
      </c>
      <c r="B124" s="47" t="s">
        <v>174</v>
      </c>
      <c r="C124" s="18" t="s">
        <v>17</v>
      </c>
      <c r="D124" s="47" t="s">
        <v>82</v>
      </c>
      <c r="E124" s="18">
        <f t="shared" si="5"/>
        <v>50</v>
      </c>
      <c r="F124" s="47">
        <v>50</v>
      </c>
      <c r="G124" s="25"/>
      <c r="H124" s="26">
        <v>50</v>
      </c>
      <c r="I124" s="18" t="s">
        <v>22</v>
      </c>
      <c r="J124" s="18">
        <v>2130706</v>
      </c>
      <c r="K124" s="39" t="s">
        <v>26</v>
      </c>
      <c r="L124" s="25" t="s">
        <v>159</v>
      </c>
    </row>
    <row r="125" ht="29" customHeight="1" spans="1:12">
      <c r="A125" s="17">
        <v>112</v>
      </c>
      <c r="B125" s="47" t="s">
        <v>175</v>
      </c>
      <c r="C125" s="18" t="s">
        <v>17</v>
      </c>
      <c r="D125" s="47" t="s">
        <v>152</v>
      </c>
      <c r="E125" s="18">
        <f t="shared" si="5"/>
        <v>50</v>
      </c>
      <c r="F125" s="47">
        <v>50</v>
      </c>
      <c r="G125" s="25"/>
      <c r="H125" s="26">
        <v>50</v>
      </c>
      <c r="I125" s="18" t="s">
        <v>22</v>
      </c>
      <c r="J125" s="18">
        <v>2130706</v>
      </c>
      <c r="K125" s="39" t="s">
        <v>26</v>
      </c>
      <c r="L125" s="25" t="s">
        <v>159</v>
      </c>
    </row>
    <row r="126" ht="29" customHeight="1" spans="1:12">
      <c r="A126" s="17">
        <v>113</v>
      </c>
      <c r="B126" s="47" t="s">
        <v>176</v>
      </c>
      <c r="C126" s="18" t="s">
        <v>17</v>
      </c>
      <c r="D126" s="49" t="s">
        <v>177</v>
      </c>
      <c r="E126" s="18">
        <f t="shared" si="5"/>
        <v>50</v>
      </c>
      <c r="F126" s="47">
        <v>50</v>
      </c>
      <c r="G126" s="25"/>
      <c r="H126" s="26">
        <v>50</v>
      </c>
      <c r="I126" s="18" t="s">
        <v>22</v>
      </c>
      <c r="J126" s="18">
        <v>2130706</v>
      </c>
      <c r="K126" s="39" t="s">
        <v>26</v>
      </c>
      <c r="L126" s="25" t="s">
        <v>159</v>
      </c>
    </row>
    <row r="127" ht="29" customHeight="1" spans="1:12">
      <c r="A127" s="17">
        <v>114</v>
      </c>
      <c r="B127" s="47" t="s">
        <v>178</v>
      </c>
      <c r="C127" s="18" t="s">
        <v>17</v>
      </c>
      <c r="D127" s="49" t="s">
        <v>105</v>
      </c>
      <c r="E127" s="18">
        <f t="shared" si="5"/>
        <v>50</v>
      </c>
      <c r="F127" s="47">
        <v>50</v>
      </c>
      <c r="G127" s="25"/>
      <c r="H127" s="26">
        <v>50</v>
      </c>
      <c r="I127" s="18" t="s">
        <v>22</v>
      </c>
      <c r="J127" s="18">
        <v>2130706</v>
      </c>
      <c r="K127" s="39" t="s">
        <v>26</v>
      </c>
      <c r="L127" s="25" t="s">
        <v>159</v>
      </c>
    </row>
    <row r="128" ht="29" customHeight="1" spans="1:12">
      <c r="A128" s="17">
        <v>115</v>
      </c>
      <c r="B128" s="47" t="s">
        <v>179</v>
      </c>
      <c r="C128" s="18" t="s">
        <v>17</v>
      </c>
      <c r="D128" s="49" t="s">
        <v>180</v>
      </c>
      <c r="E128" s="18">
        <f t="shared" si="5"/>
        <v>50</v>
      </c>
      <c r="F128" s="47">
        <v>50</v>
      </c>
      <c r="G128" s="25"/>
      <c r="H128" s="26">
        <v>50</v>
      </c>
      <c r="I128" s="18" t="s">
        <v>22</v>
      </c>
      <c r="J128" s="18">
        <v>2130706</v>
      </c>
      <c r="K128" s="39" t="s">
        <v>26</v>
      </c>
      <c r="L128" s="25" t="s">
        <v>159</v>
      </c>
    </row>
    <row r="129" ht="29" customHeight="1" spans="1:12">
      <c r="A129" s="17">
        <v>116</v>
      </c>
      <c r="B129" s="47" t="s">
        <v>181</v>
      </c>
      <c r="C129" s="18" t="s">
        <v>17</v>
      </c>
      <c r="D129" s="47" t="s">
        <v>156</v>
      </c>
      <c r="E129" s="18">
        <f t="shared" si="5"/>
        <v>50</v>
      </c>
      <c r="F129" s="47">
        <v>50</v>
      </c>
      <c r="G129" s="25"/>
      <c r="H129" s="26">
        <v>50</v>
      </c>
      <c r="I129" s="18" t="s">
        <v>22</v>
      </c>
      <c r="J129" s="18">
        <v>2130706</v>
      </c>
      <c r="K129" s="39" t="s">
        <v>26</v>
      </c>
      <c r="L129" s="25" t="s">
        <v>159</v>
      </c>
    </row>
    <row r="130" ht="29" customHeight="1" spans="1:12">
      <c r="A130" s="17">
        <v>117</v>
      </c>
      <c r="B130" s="47" t="s">
        <v>182</v>
      </c>
      <c r="C130" s="18" t="s">
        <v>17</v>
      </c>
      <c r="D130" s="47" t="s">
        <v>183</v>
      </c>
      <c r="E130" s="18">
        <f t="shared" si="5"/>
        <v>50</v>
      </c>
      <c r="F130" s="47">
        <v>50</v>
      </c>
      <c r="G130" s="25"/>
      <c r="H130" s="26">
        <v>50</v>
      </c>
      <c r="I130" s="18" t="s">
        <v>22</v>
      </c>
      <c r="J130" s="18">
        <v>2130706</v>
      </c>
      <c r="K130" s="39" t="s">
        <v>26</v>
      </c>
      <c r="L130" s="25" t="s">
        <v>159</v>
      </c>
    </row>
    <row r="131" ht="29" customHeight="1" spans="1:12">
      <c r="A131" s="17">
        <v>118</v>
      </c>
      <c r="B131" s="47" t="s">
        <v>184</v>
      </c>
      <c r="C131" s="18" t="s">
        <v>17</v>
      </c>
      <c r="D131" s="47" t="s">
        <v>98</v>
      </c>
      <c r="E131" s="18">
        <f t="shared" si="5"/>
        <v>50</v>
      </c>
      <c r="F131" s="47">
        <v>50</v>
      </c>
      <c r="G131" s="25"/>
      <c r="H131" s="26">
        <v>50</v>
      </c>
      <c r="I131" s="18" t="s">
        <v>22</v>
      </c>
      <c r="J131" s="18">
        <v>2130706</v>
      </c>
      <c r="K131" s="39" t="s">
        <v>26</v>
      </c>
      <c r="L131" s="25" t="s">
        <v>159</v>
      </c>
    </row>
    <row r="132" ht="29" customHeight="1" spans="1:12">
      <c r="A132" s="17">
        <v>119</v>
      </c>
      <c r="B132" s="47" t="s">
        <v>185</v>
      </c>
      <c r="C132" s="18" t="s">
        <v>17</v>
      </c>
      <c r="D132" s="47" t="s">
        <v>186</v>
      </c>
      <c r="E132" s="18">
        <f t="shared" si="5"/>
        <v>50</v>
      </c>
      <c r="F132" s="47">
        <v>50</v>
      </c>
      <c r="G132" s="25"/>
      <c r="H132" s="26">
        <v>50</v>
      </c>
      <c r="I132" s="18" t="s">
        <v>22</v>
      </c>
      <c r="J132" s="18">
        <v>2130706</v>
      </c>
      <c r="K132" s="39" t="s">
        <v>26</v>
      </c>
      <c r="L132" s="25" t="s">
        <v>159</v>
      </c>
    </row>
    <row r="133" ht="29" customHeight="1" spans="1:12">
      <c r="A133" s="17">
        <v>120</v>
      </c>
      <c r="B133" s="47" t="s">
        <v>187</v>
      </c>
      <c r="C133" s="18" t="s">
        <v>17</v>
      </c>
      <c r="D133" s="47" t="s">
        <v>154</v>
      </c>
      <c r="E133" s="18">
        <f t="shared" si="5"/>
        <v>50</v>
      </c>
      <c r="F133" s="47">
        <v>50</v>
      </c>
      <c r="G133" s="25"/>
      <c r="H133" s="26">
        <v>50</v>
      </c>
      <c r="I133" s="18" t="s">
        <v>22</v>
      </c>
      <c r="J133" s="18">
        <v>2130706</v>
      </c>
      <c r="K133" s="39" t="s">
        <v>26</v>
      </c>
      <c r="L133" s="25" t="s">
        <v>159</v>
      </c>
    </row>
    <row r="134" ht="29" customHeight="1" spans="1:12">
      <c r="A134" s="17">
        <v>121</v>
      </c>
      <c r="B134" s="47" t="s">
        <v>188</v>
      </c>
      <c r="C134" s="18" t="s">
        <v>17</v>
      </c>
      <c r="D134" s="47" t="s">
        <v>126</v>
      </c>
      <c r="E134" s="18">
        <f t="shared" si="5"/>
        <v>50</v>
      </c>
      <c r="F134" s="47">
        <v>50</v>
      </c>
      <c r="G134" s="25"/>
      <c r="H134" s="26">
        <v>50</v>
      </c>
      <c r="I134" s="18" t="s">
        <v>22</v>
      </c>
      <c r="J134" s="18">
        <v>2130706</v>
      </c>
      <c r="K134" s="39" t="s">
        <v>26</v>
      </c>
      <c r="L134" s="25" t="s">
        <v>159</v>
      </c>
    </row>
    <row r="135" ht="29" customHeight="1" spans="1:12">
      <c r="A135" s="17">
        <v>122</v>
      </c>
      <c r="B135" s="47" t="s">
        <v>189</v>
      </c>
      <c r="C135" s="18" t="s">
        <v>17</v>
      </c>
      <c r="D135" s="47" t="s">
        <v>190</v>
      </c>
      <c r="E135" s="18">
        <f t="shared" si="5"/>
        <v>50</v>
      </c>
      <c r="F135" s="47">
        <v>50</v>
      </c>
      <c r="G135" s="25"/>
      <c r="H135" s="26">
        <v>50</v>
      </c>
      <c r="I135" s="18" t="s">
        <v>22</v>
      </c>
      <c r="J135" s="18">
        <v>2130706</v>
      </c>
      <c r="K135" s="39" t="s">
        <v>26</v>
      </c>
      <c r="L135" s="25" t="s">
        <v>159</v>
      </c>
    </row>
    <row r="136" ht="29" customHeight="1" spans="1:12">
      <c r="A136" s="17">
        <v>123</v>
      </c>
      <c r="B136" s="47" t="s">
        <v>191</v>
      </c>
      <c r="C136" s="18" t="s">
        <v>17</v>
      </c>
      <c r="D136" s="47" t="s">
        <v>192</v>
      </c>
      <c r="E136" s="18">
        <f t="shared" si="5"/>
        <v>50</v>
      </c>
      <c r="F136" s="47">
        <v>50</v>
      </c>
      <c r="G136" s="25"/>
      <c r="H136" s="26">
        <v>50</v>
      </c>
      <c r="I136" s="18" t="s">
        <v>22</v>
      </c>
      <c r="J136" s="18">
        <v>2130706</v>
      </c>
      <c r="K136" s="39" t="s">
        <v>26</v>
      </c>
      <c r="L136" s="25" t="s">
        <v>159</v>
      </c>
    </row>
    <row r="137" ht="28" customHeight="1" spans="1:12">
      <c r="A137" s="17">
        <v>124</v>
      </c>
      <c r="B137" s="47" t="s">
        <v>193</v>
      </c>
      <c r="C137" s="18" t="s">
        <v>17</v>
      </c>
      <c r="D137" s="47" t="s">
        <v>136</v>
      </c>
      <c r="E137" s="18">
        <f t="shared" ref="E137:E151" si="6">SUM(F137:G137)</f>
        <v>30</v>
      </c>
      <c r="F137" s="25"/>
      <c r="G137" s="47">
        <v>30</v>
      </c>
      <c r="H137" s="26">
        <v>30</v>
      </c>
      <c r="I137" s="18" t="s">
        <v>22</v>
      </c>
      <c r="J137" s="18">
        <v>2130706</v>
      </c>
      <c r="K137" s="39" t="s">
        <v>26</v>
      </c>
      <c r="L137" s="25" t="s">
        <v>159</v>
      </c>
    </row>
    <row r="138" ht="28" customHeight="1" spans="1:12">
      <c r="A138" s="17">
        <v>125</v>
      </c>
      <c r="B138" s="47" t="s">
        <v>194</v>
      </c>
      <c r="C138" s="18" t="s">
        <v>17</v>
      </c>
      <c r="D138" s="47" t="s">
        <v>171</v>
      </c>
      <c r="E138" s="18">
        <f t="shared" si="6"/>
        <v>30</v>
      </c>
      <c r="F138" s="25"/>
      <c r="G138" s="47">
        <v>30</v>
      </c>
      <c r="H138" s="26">
        <v>30</v>
      </c>
      <c r="I138" s="18" t="s">
        <v>22</v>
      </c>
      <c r="J138" s="18">
        <v>2130706</v>
      </c>
      <c r="K138" s="39" t="s">
        <v>26</v>
      </c>
      <c r="L138" s="25" t="s">
        <v>159</v>
      </c>
    </row>
    <row r="139" ht="28" customHeight="1" spans="1:12">
      <c r="A139" s="17">
        <v>126</v>
      </c>
      <c r="B139" s="47" t="s">
        <v>195</v>
      </c>
      <c r="C139" s="18" t="s">
        <v>17</v>
      </c>
      <c r="D139" s="47" t="s">
        <v>183</v>
      </c>
      <c r="E139" s="18">
        <f t="shared" si="6"/>
        <v>30</v>
      </c>
      <c r="F139" s="25"/>
      <c r="G139" s="47">
        <v>30</v>
      </c>
      <c r="H139" s="26">
        <v>30</v>
      </c>
      <c r="I139" s="18" t="s">
        <v>22</v>
      </c>
      <c r="J139" s="18">
        <v>2130706</v>
      </c>
      <c r="K139" s="39" t="s">
        <v>26</v>
      </c>
      <c r="L139" s="25" t="s">
        <v>159</v>
      </c>
    </row>
    <row r="140" ht="28" customHeight="1" spans="1:12">
      <c r="A140" s="17">
        <v>127</v>
      </c>
      <c r="B140" s="47" t="s">
        <v>196</v>
      </c>
      <c r="C140" s="18" t="s">
        <v>17</v>
      </c>
      <c r="D140" s="47" t="s">
        <v>32</v>
      </c>
      <c r="E140" s="18">
        <f t="shared" si="6"/>
        <v>30</v>
      </c>
      <c r="F140" s="25"/>
      <c r="G140" s="47">
        <v>30</v>
      </c>
      <c r="H140" s="26">
        <v>30</v>
      </c>
      <c r="I140" s="18" t="s">
        <v>22</v>
      </c>
      <c r="J140" s="18">
        <v>2130706</v>
      </c>
      <c r="K140" s="39" t="s">
        <v>26</v>
      </c>
      <c r="L140" s="25" t="s">
        <v>159</v>
      </c>
    </row>
    <row r="141" ht="28" customHeight="1" spans="1:12">
      <c r="A141" s="17">
        <v>128</v>
      </c>
      <c r="B141" s="47" t="s">
        <v>197</v>
      </c>
      <c r="C141" s="18" t="s">
        <v>17</v>
      </c>
      <c r="D141" s="47" t="s">
        <v>186</v>
      </c>
      <c r="E141" s="18">
        <f t="shared" si="6"/>
        <v>30</v>
      </c>
      <c r="F141" s="25"/>
      <c r="G141" s="47">
        <v>30</v>
      </c>
      <c r="H141" s="26">
        <v>30</v>
      </c>
      <c r="I141" s="18" t="s">
        <v>22</v>
      </c>
      <c r="J141" s="18">
        <v>2130706</v>
      </c>
      <c r="K141" s="39" t="s">
        <v>26</v>
      </c>
      <c r="L141" s="25" t="s">
        <v>159</v>
      </c>
    </row>
    <row r="142" ht="28" customHeight="1" spans="1:12">
      <c r="A142" s="17">
        <v>129</v>
      </c>
      <c r="B142" s="47" t="s">
        <v>198</v>
      </c>
      <c r="C142" s="18" t="s">
        <v>17</v>
      </c>
      <c r="D142" s="47" t="s">
        <v>199</v>
      </c>
      <c r="E142" s="18">
        <f t="shared" si="6"/>
        <v>30</v>
      </c>
      <c r="F142" s="25"/>
      <c r="G142" s="47">
        <v>30</v>
      </c>
      <c r="H142" s="26">
        <v>30</v>
      </c>
      <c r="I142" s="18" t="s">
        <v>22</v>
      </c>
      <c r="J142" s="18">
        <v>2130706</v>
      </c>
      <c r="K142" s="39" t="s">
        <v>26</v>
      </c>
      <c r="L142" s="25" t="s">
        <v>159</v>
      </c>
    </row>
    <row r="143" ht="28" customHeight="1" spans="1:12">
      <c r="A143" s="17">
        <v>130</v>
      </c>
      <c r="B143" s="19" t="s">
        <v>200</v>
      </c>
      <c r="C143" s="18" t="s">
        <v>17</v>
      </c>
      <c r="D143" s="19" t="s">
        <v>201</v>
      </c>
      <c r="E143" s="18">
        <f t="shared" si="6"/>
        <v>75</v>
      </c>
      <c r="F143" s="25"/>
      <c r="G143" s="47">
        <v>75</v>
      </c>
      <c r="H143" s="26">
        <v>75</v>
      </c>
      <c r="I143" s="18" t="s">
        <v>22</v>
      </c>
      <c r="J143" s="18">
        <v>2130706</v>
      </c>
      <c r="K143" s="39" t="s">
        <v>26</v>
      </c>
      <c r="L143" s="34" t="s">
        <v>33</v>
      </c>
    </row>
    <row r="144" ht="27" customHeight="1" spans="1:12">
      <c r="A144" s="17">
        <v>131</v>
      </c>
      <c r="B144" s="19" t="s">
        <v>202</v>
      </c>
      <c r="C144" s="18" t="s">
        <v>17</v>
      </c>
      <c r="D144" s="19" t="s">
        <v>95</v>
      </c>
      <c r="E144" s="18">
        <f t="shared" si="6"/>
        <v>45</v>
      </c>
      <c r="F144" s="25"/>
      <c r="G144" s="47">
        <v>45</v>
      </c>
      <c r="H144" s="26">
        <v>45</v>
      </c>
      <c r="I144" s="18" t="s">
        <v>22</v>
      </c>
      <c r="J144" s="18">
        <v>2130706</v>
      </c>
      <c r="K144" s="39" t="s">
        <v>26</v>
      </c>
      <c r="L144" s="34" t="s">
        <v>33</v>
      </c>
    </row>
    <row r="145" ht="33" customHeight="1" spans="1:12">
      <c r="A145" s="17">
        <v>132</v>
      </c>
      <c r="B145" s="50" t="s">
        <v>203</v>
      </c>
      <c r="C145" s="18" t="s">
        <v>17</v>
      </c>
      <c r="D145" s="47" t="s">
        <v>79</v>
      </c>
      <c r="E145" s="18">
        <f t="shared" si="6"/>
        <v>68.1</v>
      </c>
      <c r="F145" s="25"/>
      <c r="G145" s="47">
        <v>68.1</v>
      </c>
      <c r="H145" s="26">
        <v>68.1</v>
      </c>
      <c r="I145" s="18" t="s">
        <v>18</v>
      </c>
      <c r="J145" s="18">
        <v>2130153</v>
      </c>
      <c r="K145" s="52" t="s">
        <v>29</v>
      </c>
      <c r="L145" s="25" t="s">
        <v>204</v>
      </c>
    </row>
    <row r="146" ht="33" customHeight="1" spans="1:12">
      <c r="A146" s="17">
        <v>133</v>
      </c>
      <c r="B146" s="50" t="s">
        <v>205</v>
      </c>
      <c r="C146" s="18" t="s">
        <v>17</v>
      </c>
      <c r="D146" s="47" t="s">
        <v>199</v>
      </c>
      <c r="E146" s="18">
        <f t="shared" si="6"/>
        <v>109</v>
      </c>
      <c r="F146" s="25"/>
      <c r="G146" s="47">
        <v>109</v>
      </c>
      <c r="H146" s="26">
        <v>109</v>
      </c>
      <c r="I146" s="18" t="s">
        <v>18</v>
      </c>
      <c r="J146" s="18">
        <v>2130153</v>
      </c>
      <c r="K146" s="52" t="s">
        <v>29</v>
      </c>
      <c r="L146" s="25" t="s">
        <v>204</v>
      </c>
    </row>
    <row r="147" ht="33" customHeight="1" spans="1:12">
      <c r="A147" s="17">
        <v>134</v>
      </c>
      <c r="B147" s="50" t="s">
        <v>206</v>
      </c>
      <c r="C147" s="18" t="s">
        <v>17</v>
      </c>
      <c r="D147" s="47" t="s">
        <v>199</v>
      </c>
      <c r="E147" s="18">
        <f t="shared" si="6"/>
        <v>55.4</v>
      </c>
      <c r="F147" s="25"/>
      <c r="G147" s="47">
        <v>55.4</v>
      </c>
      <c r="H147" s="26">
        <v>55.4</v>
      </c>
      <c r="I147" s="18" t="s">
        <v>18</v>
      </c>
      <c r="J147" s="18">
        <v>2130153</v>
      </c>
      <c r="K147" s="52" t="s">
        <v>29</v>
      </c>
      <c r="L147" s="25" t="s">
        <v>204</v>
      </c>
    </row>
    <row r="148" ht="33" customHeight="1" spans="1:12">
      <c r="A148" s="17">
        <v>135</v>
      </c>
      <c r="B148" s="50" t="s">
        <v>207</v>
      </c>
      <c r="C148" s="18" t="s">
        <v>17</v>
      </c>
      <c r="D148" s="47" t="s">
        <v>90</v>
      </c>
      <c r="E148" s="18">
        <f t="shared" si="6"/>
        <v>54.38</v>
      </c>
      <c r="F148" s="25"/>
      <c r="G148" s="47">
        <v>54.38</v>
      </c>
      <c r="H148" s="26">
        <v>54.38</v>
      </c>
      <c r="I148" s="18" t="s">
        <v>18</v>
      </c>
      <c r="J148" s="18">
        <v>2130153</v>
      </c>
      <c r="K148" s="52" t="s">
        <v>29</v>
      </c>
      <c r="L148" s="25" t="s">
        <v>204</v>
      </c>
    </row>
    <row r="149" ht="33" customHeight="1" spans="1:12">
      <c r="A149" s="17">
        <v>136</v>
      </c>
      <c r="B149" s="50" t="s">
        <v>208</v>
      </c>
      <c r="C149" s="18" t="s">
        <v>17</v>
      </c>
      <c r="D149" s="47" t="s">
        <v>120</v>
      </c>
      <c r="E149" s="18">
        <f t="shared" si="6"/>
        <v>69.2</v>
      </c>
      <c r="F149" s="25"/>
      <c r="G149" s="47">
        <v>69.2</v>
      </c>
      <c r="H149" s="26">
        <v>69.2</v>
      </c>
      <c r="I149" s="18" t="s">
        <v>18</v>
      </c>
      <c r="J149" s="18">
        <v>2130153</v>
      </c>
      <c r="K149" s="52" t="s">
        <v>29</v>
      </c>
      <c r="L149" s="25" t="s">
        <v>204</v>
      </c>
    </row>
    <row r="150" ht="33" customHeight="1" spans="1:12">
      <c r="A150" s="17">
        <v>137</v>
      </c>
      <c r="B150" s="50" t="s">
        <v>209</v>
      </c>
      <c r="C150" s="18" t="s">
        <v>17</v>
      </c>
      <c r="D150" s="47" t="s">
        <v>95</v>
      </c>
      <c r="E150" s="18">
        <f t="shared" si="6"/>
        <v>26.8</v>
      </c>
      <c r="F150" s="25"/>
      <c r="G150" s="47">
        <v>26.8</v>
      </c>
      <c r="H150" s="26">
        <v>26.8</v>
      </c>
      <c r="I150" s="18" t="s">
        <v>18</v>
      </c>
      <c r="J150" s="18">
        <v>2130153</v>
      </c>
      <c r="K150" s="52" t="s">
        <v>29</v>
      </c>
      <c r="L150" s="25" t="s">
        <v>204</v>
      </c>
    </row>
    <row r="151" ht="33" customHeight="1" spans="1:12">
      <c r="A151" s="17">
        <v>138</v>
      </c>
      <c r="B151" s="50" t="s">
        <v>210</v>
      </c>
      <c r="C151" s="18" t="s">
        <v>17</v>
      </c>
      <c r="D151" s="19" t="s">
        <v>95</v>
      </c>
      <c r="E151" s="18">
        <f t="shared" si="6"/>
        <v>40</v>
      </c>
      <c r="F151" s="25"/>
      <c r="G151" s="47">
        <v>40</v>
      </c>
      <c r="H151" s="18">
        <v>40</v>
      </c>
      <c r="I151" s="18" t="s">
        <v>18</v>
      </c>
      <c r="J151" s="18">
        <v>2130153</v>
      </c>
      <c r="K151" s="52" t="s">
        <v>29</v>
      </c>
      <c r="L151" s="25" t="s">
        <v>204</v>
      </c>
    </row>
    <row r="152" ht="26" customHeight="1" spans="1:12">
      <c r="A152" s="17">
        <v>139</v>
      </c>
      <c r="B152" s="51" t="s">
        <v>211</v>
      </c>
      <c r="C152" s="18" t="s">
        <v>17</v>
      </c>
      <c r="D152" s="47" t="s">
        <v>201</v>
      </c>
      <c r="E152" s="18">
        <f t="shared" ref="E152:E193" si="7">SUM(F152:G152)</f>
        <v>5.8</v>
      </c>
      <c r="F152" s="25"/>
      <c r="G152" s="47">
        <v>5.8</v>
      </c>
      <c r="H152" s="18">
        <v>5.8</v>
      </c>
      <c r="I152" s="18" t="s">
        <v>22</v>
      </c>
      <c r="J152" s="18">
        <v>2130506</v>
      </c>
      <c r="K152" s="52" t="s">
        <v>212</v>
      </c>
      <c r="L152" s="25" t="s">
        <v>213</v>
      </c>
    </row>
    <row r="153" ht="26" customHeight="1" spans="1:12">
      <c r="A153" s="17">
        <v>140</v>
      </c>
      <c r="B153" s="51" t="s">
        <v>214</v>
      </c>
      <c r="C153" s="18" t="s">
        <v>17</v>
      </c>
      <c r="D153" s="47" t="s">
        <v>215</v>
      </c>
      <c r="E153" s="18">
        <f t="shared" si="7"/>
        <v>2.9</v>
      </c>
      <c r="F153" s="25"/>
      <c r="G153" s="47">
        <v>2.9</v>
      </c>
      <c r="H153" s="18">
        <v>2.9</v>
      </c>
      <c r="I153" s="18" t="s">
        <v>22</v>
      </c>
      <c r="J153" s="18">
        <v>2130506</v>
      </c>
      <c r="K153" s="52" t="s">
        <v>212</v>
      </c>
      <c r="L153" s="25" t="s">
        <v>213</v>
      </c>
    </row>
    <row r="154" ht="26" customHeight="1" spans="1:12">
      <c r="A154" s="17">
        <v>141</v>
      </c>
      <c r="B154" s="51" t="s">
        <v>216</v>
      </c>
      <c r="C154" s="18" t="s">
        <v>17</v>
      </c>
      <c r="D154" s="47" t="s">
        <v>41</v>
      </c>
      <c r="E154" s="18">
        <f t="shared" si="7"/>
        <v>94.6</v>
      </c>
      <c r="F154" s="25"/>
      <c r="G154" s="47">
        <v>94.6</v>
      </c>
      <c r="H154" s="18">
        <v>94.6</v>
      </c>
      <c r="I154" s="18" t="s">
        <v>22</v>
      </c>
      <c r="J154" s="18">
        <v>2130506</v>
      </c>
      <c r="K154" s="52" t="s">
        <v>212</v>
      </c>
      <c r="L154" s="25" t="s">
        <v>213</v>
      </c>
    </row>
    <row r="155" ht="26" customHeight="1" spans="1:12">
      <c r="A155" s="17">
        <v>142</v>
      </c>
      <c r="B155" s="51" t="s">
        <v>217</v>
      </c>
      <c r="C155" s="18" t="s">
        <v>17</v>
      </c>
      <c r="D155" s="47" t="s">
        <v>95</v>
      </c>
      <c r="E155" s="18">
        <f t="shared" si="7"/>
        <v>78.5</v>
      </c>
      <c r="F155" s="25"/>
      <c r="G155" s="47">
        <v>78.5</v>
      </c>
      <c r="H155" s="18">
        <v>78.5</v>
      </c>
      <c r="I155" s="18" t="s">
        <v>22</v>
      </c>
      <c r="J155" s="18">
        <v>2130506</v>
      </c>
      <c r="K155" s="52" t="s">
        <v>212</v>
      </c>
      <c r="L155" s="25" t="s">
        <v>213</v>
      </c>
    </row>
    <row r="156" ht="26" customHeight="1" spans="1:12">
      <c r="A156" s="17">
        <v>143</v>
      </c>
      <c r="B156" s="51" t="s">
        <v>218</v>
      </c>
      <c r="C156" s="18" t="s">
        <v>17</v>
      </c>
      <c r="D156" s="47" t="s">
        <v>72</v>
      </c>
      <c r="E156" s="18">
        <f t="shared" si="7"/>
        <v>107.4</v>
      </c>
      <c r="F156" s="25"/>
      <c r="G156" s="47">
        <v>107.4</v>
      </c>
      <c r="H156" s="18">
        <v>107.4</v>
      </c>
      <c r="I156" s="18" t="s">
        <v>22</v>
      </c>
      <c r="J156" s="18">
        <v>2130506</v>
      </c>
      <c r="K156" s="52" t="s">
        <v>212</v>
      </c>
      <c r="L156" s="25" t="s">
        <v>213</v>
      </c>
    </row>
    <row r="157" ht="26" customHeight="1" spans="1:12">
      <c r="A157" s="17">
        <v>144</v>
      </c>
      <c r="B157" s="51" t="s">
        <v>219</v>
      </c>
      <c r="C157" s="18" t="s">
        <v>17</v>
      </c>
      <c r="D157" s="47" t="s">
        <v>45</v>
      </c>
      <c r="E157" s="18">
        <f t="shared" si="7"/>
        <v>106.4</v>
      </c>
      <c r="F157" s="25"/>
      <c r="G157" s="47">
        <v>106.4</v>
      </c>
      <c r="H157" s="18">
        <v>106.4</v>
      </c>
      <c r="I157" s="18" t="s">
        <v>22</v>
      </c>
      <c r="J157" s="18">
        <v>2130506</v>
      </c>
      <c r="K157" s="52" t="s">
        <v>212</v>
      </c>
      <c r="L157" s="25" t="s">
        <v>213</v>
      </c>
    </row>
    <row r="158" ht="26" customHeight="1" spans="1:12">
      <c r="A158" s="17">
        <v>145</v>
      </c>
      <c r="B158" s="51" t="s">
        <v>220</v>
      </c>
      <c r="C158" s="18" t="s">
        <v>17</v>
      </c>
      <c r="D158" s="47" t="s">
        <v>32</v>
      </c>
      <c r="E158" s="18">
        <f t="shared" si="7"/>
        <v>107.4</v>
      </c>
      <c r="F158" s="25"/>
      <c r="G158" s="47">
        <v>107.4</v>
      </c>
      <c r="H158" s="18">
        <v>107.4</v>
      </c>
      <c r="I158" s="18" t="s">
        <v>22</v>
      </c>
      <c r="J158" s="18">
        <v>2130506</v>
      </c>
      <c r="K158" s="18" t="s">
        <v>212</v>
      </c>
      <c r="L158" s="25" t="s">
        <v>213</v>
      </c>
    </row>
    <row r="159" ht="26" customHeight="1" spans="1:12">
      <c r="A159" s="17">
        <v>146</v>
      </c>
      <c r="B159" s="51" t="s">
        <v>221</v>
      </c>
      <c r="C159" s="18" t="s">
        <v>17</v>
      </c>
      <c r="D159" s="47" t="s">
        <v>132</v>
      </c>
      <c r="E159" s="18">
        <f t="shared" si="7"/>
        <v>58</v>
      </c>
      <c r="F159" s="25"/>
      <c r="G159" s="47">
        <v>58</v>
      </c>
      <c r="H159" s="18">
        <v>58</v>
      </c>
      <c r="I159" s="18" t="s">
        <v>22</v>
      </c>
      <c r="J159" s="18">
        <v>2130506</v>
      </c>
      <c r="K159" s="18" t="s">
        <v>212</v>
      </c>
      <c r="L159" s="25" t="s">
        <v>213</v>
      </c>
    </row>
    <row r="160" ht="26" customHeight="1" spans="1:12">
      <c r="A160" s="17">
        <v>147</v>
      </c>
      <c r="B160" s="51" t="s">
        <v>222</v>
      </c>
      <c r="C160" s="18" t="s">
        <v>17</v>
      </c>
      <c r="D160" s="47" t="s">
        <v>90</v>
      </c>
      <c r="E160" s="18">
        <f t="shared" si="7"/>
        <v>52</v>
      </c>
      <c r="F160" s="25"/>
      <c r="G160" s="47">
        <v>52</v>
      </c>
      <c r="H160" s="18">
        <v>52</v>
      </c>
      <c r="I160" s="18" t="s">
        <v>22</v>
      </c>
      <c r="J160" s="18">
        <v>2130506</v>
      </c>
      <c r="K160" s="18" t="s">
        <v>212</v>
      </c>
      <c r="L160" s="25" t="s">
        <v>213</v>
      </c>
    </row>
    <row r="161" ht="26" customHeight="1" spans="1:12">
      <c r="A161" s="17">
        <v>148</v>
      </c>
      <c r="B161" s="51" t="s">
        <v>223</v>
      </c>
      <c r="C161" s="18" t="s">
        <v>17</v>
      </c>
      <c r="D161" s="47" t="s">
        <v>37</v>
      </c>
      <c r="E161" s="18">
        <f t="shared" si="7"/>
        <v>33</v>
      </c>
      <c r="F161" s="25"/>
      <c r="G161" s="47">
        <v>33</v>
      </c>
      <c r="H161" s="18">
        <v>33</v>
      </c>
      <c r="I161" s="18" t="s">
        <v>22</v>
      </c>
      <c r="J161" s="18">
        <v>2130506</v>
      </c>
      <c r="K161" s="18" t="s">
        <v>212</v>
      </c>
      <c r="L161" s="25" t="s">
        <v>213</v>
      </c>
    </row>
    <row r="162" ht="26" customHeight="1" spans="1:12">
      <c r="A162" s="17">
        <v>149</v>
      </c>
      <c r="B162" s="51" t="s">
        <v>224</v>
      </c>
      <c r="C162" s="18" t="s">
        <v>17</v>
      </c>
      <c r="D162" s="47" t="s">
        <v>136</v>
      </c>
      <c r="E162" s="18">
        <f t="shared" si="7"/>
        <v>28.3</v>
      </c>
      <c r="F162" s="25"/>
      <c r="G162" s="47">
        <v>28.3</v>
      </c>
      <c r="H162" s="18">
        <v>28.3</v>
      </c>
      <c r="I162" s="18" t="s">
        <v>22</v>
      </c>
      <c r="J162" s="18">
        <v>2130506</v>
      </c>
      <c r="K162" s="18" t="s">
        <v>212</v>
      </c>
      <c r="L162" s="25" t="s">
        <v>213</v>
      </c>
    </row>
    <row r="163" ht="26" customHeight="1" spans="1:12">
      <c r="A163" s="17">
        <v>150</v>
      </c>
      <c r="B163" s="51" t="s">
        <v>225</v>
      </c>
      <c r="C163" s="18" t="s">
        <v>17</v>
      </c>
      <c r="D163" s="47" t="s">
        <v>171</v>
      </c>
      <c r="E163" s="18">
        <f t="shared" si="7"/>
        <v>25</v>
      </c>
      <c r="F163" s="25"/>
      <c r="G163" s="47">
        <v>25</v>
      </c>
      <c r="H163" s="18">
        <v>25</v>
      </c>
      <c r="I163" s="18" t="s">
        <v>22</v>
      </c>
      <c r="J163" s="18">
        <v>2130506</v>
      </c>
      <c r="K163" s="18" t="s">
        <v>212</v>
      </c>
      <c r="L163" s="25" t="s">
        <v>213</v>
      </c>
    </row>
    <row r="164" ht="26" customHeight="1" spans="1:12">
      <c r="A164" s="17">
        <v>151</v>
      </c>
      <c r="B164" s="51" t="s">
        <v>226</v>
      </c>
      <c r="C164" s="18" t="s">
        <v>17</v>
      </c>
      <c r="D164" s="47" t="s">
        <v>148</v>
      </c>
      <c r="E164" s="18">
        <f t="shared" si="7"/>
        <v>19.4</v>
      </c>
      <c r="F164" s="25"/>
      <c r="G164" s="47">
        <v>19.4</v>
      </c>
      <c r="H164" s="18">
        <v>19.4</v>
      </c>
      <c r="I164" s="18" t="s">
        <v>22</v>
      </c>
      <c r="J164" s="18">
        <v>2130506</v>
      </c>
      <c r="K164" s="18" t="s">
        <v>212</v>
      </c>
      <c r="L164" s="25" t="s">
        <v>213</v>
      </c>
    </row>
    <row r="165" ht="26" customHeight="1" spans="1:12">
      <c r="A165" s="17">
        <v>152</v>
      </c>
      <c r="B165" s="51" t="s">
        <v>227</v>
      </c>
      <c r="C165" s="18" t="s">
        <v>17</v>
      </c>
      <c r="D165" s="47" t="s">
        <v>129</v>
      </c>
      <c r="E165" s="18">
        <f t="shared" si="7"/>
        <v>24.3</v>
      </c>
      <c r="F165" s="25"/>
      <c r="G165" s="47">
        <v>24.3</v>
      </c>
      <c r="H165" s="18">
        <v>24.3</v>
      </c>
      <c r="I165" s="18" t="s">
        <v>22</v>
      </c>
      <c r="J165" s="18">
        <v>2130506</v>
      </c>
      <c r="K165" s="18" t="s">
        <v>212</v>
      </c>
      <c r="L165" s="25" t="s">
        <v>213</v>
      </c>
    </row>
    <row r="166" ht="26" customHeight="1" spans="1:12">
      <c r="A166" s="17">
        <v>153</v>
      </c>
      <c r="B166" s="51" t="s">
        <v>228</v>
      </c>
      <c r="C166" s="18" t="s">
        <v>17</v>
      </c>
      <c r="D166" s="47" t="s">
        <v>229</v>
      </c>
      <c r="E166" s="18">
        <f t="shared" si="7"/>
        <v>10.5</v>
      </c>
      <c r="F166" s="25"/>
      <c r="G166" s="47">
        <v>10.5</v>
      </c>
      <c r="H166" s="18">
        <v>10.5</v>
      </c>
      <c r="I166" s="18" t="s">
        <v>22</v>
      </c>
      <c r="J166" s="18">
        <v>2130506</v>
      </c>
      <c r="K166" s="18" t="s">
        <v>212</v>
      </c>
      <c r="L166" s="25" t="s">
        <v>213</v>
      </c>
    </row>
    <row r="167" ht="26" customHeight="1" spans="1:12">
      <c r="A167" s="17">
        <v>154</v>
      </c>
      <c r="B167" s="51" t="s">
        <v>230</v>
      </c>
      <c r="C167" s="18" t="s">
        <v>17</v>
      </c>
      <c r="D167" s="47" t="s">
        <v>173</v>
      </c>
      <c r="E167" s="18">
        <f t="shared" si="7"/>
        <v>19</v>
      </c>
      <c r="F167" s="25"/>
      <c r="G167" s="47">
        <v>19</v>
      </c>
      <c r="H167" s="18">
        <v>19</v>
      </c>
      <c r="I167" s="18" t="s">
        <v>22</v>
      </c>
      <c r="J167" s="18">
        <v>2130506</v>
      </c>
      <c r="K167" s="18" t="s">
        <v>212</v>
      </c>
      <c r="L167" s="25" t="s">
        <v>213</v>
      </c>
    </row>
    <row r="168" ht="26" customHeight="1" spans="1:12">
      <c r="A168" s="17">
        <v>155</v>
      </c>
      <c r="B168" s="51" t="s">
        <v>231</v>
      </c>
      <c r="C168" s="18" t="s">
        <v>17</v>
      </c>
      <c r="D168" s="47" t="s">
        <v>232</v>
      </c>
      <c r="E168" s="18">
        <f t="shared" si="7"/>
        <v>13.5</v>
      </c>
      <c r="F168" s="25"/>
      <c r="G168" s="47">
        <v>13.5</v>
      </c>
      <c r="H168" s="18">
        <v>13.5</v>
      </c>
      <c r="I168" s="18" t="s">
        <v>22</v>
      </c>
      <c r="J168" s="18">
        <v>2130506</v>
      </c>
      <c r="K168" s="18" t="s">
        <v>212</v>
      </c>
      <c r="L168" s="25" t="s">
        <v>213</v>
      </c>
    </row>
    <row r="169" ht="26" customHeight="1" spans="1:12">
      <c r="A169" s="17">
        <v>156</v>
      </c>
      <c r="B169" s="51" t="s">
        <v>233</v>
      </c>
      <c r="C169" s="18" t="s">
        <v>17</v>
      </c>
      <c r="D169" s="47" t="s">
        <v>79</v>
      </c>
      <c r="E169" s="18">
        <f t="shared" si="7"/>
        <v>30.2</v>
      </c>
      <c r="F169" s="25"/>
      <c r="G169" s="47">
        <v>30.2</v>
      </c>
      <c r="H169" s="18">
        <v>30.2</v>
      </c>
      <c r="I169" s="18" t="s">
        <v>22</v>
      </c>
      <c r="J169" s="18">
        <v>2130506</v>
      </c>
      <c r="K169" s="18" t="s">
        <v>212</v>
      </c>
      <c r="L169" s="25" t="s">
        <v>213</v>
      </c>
    </row>
    <row r="170" ht="26" customHeight="1" spans="1:12">
      <c r="A170" s="17">
        <v>157</v>
      </c>
      <c r="B170" s="51" t="s">
        <v>234</v>
      </c>
      <c r="C170" s="18" t="s">
        <v>17</v>
      </c>
      <c r="D170" s="47" t="s">
        <v>140</v>
      </c>
      <c r="E170" s="18">
        <f t="shared" si="7"/>
        <v>34.2</v>
      </c>
      <c r="F170" s="25"/>
      <c r="G170" s="47">
        <v>34.2</v>
      </c>
      <c r="H170" s="18">
        <v>34.2</v>
      </c>
      <c r="I170" s="18" t="s">
        <v>22</v>
      </c>
      <c r="J170" s="18">
        <v>2130506</v>
      </c>
      <c r="K170" s="18" t="s">
        <v>212</v>
      </c>
      <c r="L170" s="25" t="s">
        <v>213</v>
      </c>
    </row>
    <row r="171" ht="26" customHeight="1" spans="1:12">
      <c r="A171" s="17">
        <v>158</v>
      </c>
      <c r="B171" s="51" t="s">
        <v>235</v>
      </c>
      <c r="C171" s="18" t="s">
        <v>17</v>
      </c>
      <c r="D171" s="47" t="s">
        <v>113</v>
      </c>
      <c r="E171" s="18">
        <f t="shared" si="7"/>
        <v>12</v>
      </c>
      <c r="F171" s="25"/>
      <c r="G171" s="47">
        <v>12</v>
      </c>
      <c r="H171" s="18">
        <v>12</v>
      </c>
      <c r="I171" s="18" t="s">
        <v>22</v>
      </c>
      <c r="J171" s="18">
        <v>2130506</v>
      </c>
      <c r="K171" s="18" t="s">
        <v>212</v>
      </c>
      <c r="L171" s="25" t="s">
        <v>213</v>
      </c>
    </row>
    <row r="172" ht="26" customHeight="1" spans="1:12">
      <c r="A172" s="17">
        <v>159</v>
      </c>
      <c r="B172" s="51" t="s">
        <v>236</v>
      </c>
      <c r="C172" s="18" t="s">
        <v>17</v>
      </c>
      <c r="D172" s="47" t="s">
        <v>82</v>
      </c>
      <c r="E172" s="18">
        <f t="shared" si="7"/>
        <v>24.8</v>
      </c>
      <c r="F172" s="25"/>
      <c r="G172" s="47">
        <v>24.8</v>
      </c>
      <c r="H172" s="18">
        <v>24.8</v>
      </c>
      <c r="I172" s="18" t="s">
        <v>22</v>
      </c>
      <c r="J172" s="18">
        <v>2130506</v>
      </c>
      <c r="K172" s="18" t="s">
        <v>212</v>
      </c>
      <c r="L172" s="25" t="s">
        <v>213</v>
      </c>
    </row>
    <row r="173" ht="26" customHeight="1" spans="1:12">
      <c r="A173" s="17">
        <v>160</v>
      </c>
      <c r="B173" s="51" t="s">
        <v>237</v>
      </c>
      <c r="C173" s="18" t="s">
        <v>17</v>
      </c>
      <c r="D173" s="47" t="s">
        <v>152</v>
      </c>
      <c r="E173" s="18">
        <f t="shared" si="7"/>
        <v>25.1</v>
      </c>
      <c r="F173" s="25"/>
      <c r="G173" s="47">
        <v>25.1</v>
      </c>
      <c r="H173" s="18">
        <v>25.1</v>
      </c>
      <c r="I173" s="18" t="s">
        <v>22</v>
      </c>
      <c r="J173" s="18">
        <v>2130506</v>
      </c>
      <c r="K173" s="18" t="s">
        <v>212</v>
      </c>
      <c r="L173" s="25" t="s">
        <v>213</v>
      </c>
    </row>
    <row r="174" ht="26" customHeight="1" spans="1:12">
      <c r="A174" s="17">
        <v>161</v>
      </c>
      <c r="B174" s="51" t="s">
        <v>238</v>
      </c>
      <c r="C174" s="18" t="s">
        <v>17</v>
      </c>
      <c r="D174" s="47" t="s">
        <v>138</v>
      </c>
      <c r="E174" s="18">
        <f t="shared" si="7"/>
        <v>27.5</v>
      </c>
      <c r="F174" s="25"/>
      <c r="G174" s="47">
        <v>27.5</v>
      </c>
      <c r="H174" s="18">
        <v>27.5</v>
      </c>
      <c r="I174" s="18" t="s">
        <v>22</v>
      </c>
      <c r="J174" s="18">
        <v>2130506</v>
      </c>
      <c r="K174" s="18" t="s">
        <v>212</v>
      </c>
      <c r="L174" s="25" t="s">
        <v>213</v>
      </c>
    </row>
    <row r="175" ht="26" customHeight="1" spans="1:12">
      <c r="A175" s="17">
        <v>162</v>
      </c>
      <c r="B175" s="51" t="s">
        <v>239</v>
      </c>
      <c r="C175" s="18" t="s">
        <v>17</v>
      </c>
      <c r="D175" s="47" t="s">
        <v>177</v>
      </c>
      <c r="E175" s="18">
        <f t="shared" si="7"/>
        <v>11</v>
      </c>
      <c r="F175" s="25"/>
      <c r="G175" s="47">
        <v>11</v>
      </c>
      <c r="H175" s="18">
        <v>11</v>
      </c>
      <c r="I175" s="18" t="s">
        <v>22</v>
      </c>
      <c r="J175" s="18">
        <v>2130506</v>
      </c>
      <c r="K175" s="18" t="s">
        <v>212</v>
      </c>
      <c r="L175" s="25" t="s">
        <v>213</v>
      </c>
    </row>
    <row r="176" ht="26" customHeight="1" spans="1:12">
      <c r="A176" s="17">
        <v>163</v>
      </c>
      <c r="B176" s="51" t="s">
        <v>240</v>
      </c>
      <c r="C176" s="18" t="s">
        <v>17</v>
      </c>
      <c r="D176" s="47" t="s">
        <v>143</v>
      </c>
      <c r="E176" s="18">
        <f t="shared" si="7"/>
        <v>12.5</v>
      </c>
      <c r="F176" s="25"/>
      <c r="G176" s="47">
        <v>12.5</v>
      </c>
      <c r="H176" s="18">
        <v>12.5</v>
      </c>
      <c r="I176" s="18" t="s">
        <v>22</v>
      </c>
      <c r="J176" s="18">
        <v>2130506</v>
      </c>
      <c r="K176" s="18" t="s">
        <v>212</v>
      </c>
      <c r="L176" s="25" t="s">
        <v>213</v>
      </c>
    </row>
    <row r="177" ht="26" customHeight="1" spans="1:12">
      <c r="A177" s="17">
        <v>164</v>
      </c>
      <c r="B177" s="51" t="s">
        <v>241</v>
      </c>
      <c r="C177" s="18" t="s">
        <v>17</v>
      </c>
      <c r="D177" s="47" t="s">
        <v>105</v>
      </c>
      <c r="E177" s="18">
        <f t="shared" si="7"/>
        <v>21.7</v>
      </c>
      <c r="F177" s="25"/>
      <c r="G177" s="47">
        <v>21.7</v>
      </c>
      <c r="H177" s="18">
        <v>21.7</v>
      </c>
      <c r="I177" s="18" t="s">
        <v>22</v>
      </c>
      <c r="J177" s="18">
        <v>2130506</v>
      </c>
      <c r="K177" s="18" t="s">
        <v>212</v>
      </c>
      <c r="L177" s="25" t="s">
        <v>213</v>
      </c>
    </row>
    <row r="178" ht="26" customHeight="1" spans="1:12">
      <c r="A178" s="17">
        <v>165</v>
      </c>
      <c r="B178" s="51" t="s">
        <v>242</v>
      </c>
      <c r="C178" s="18" t="s">
        <v>17</v>
      </c>
      <c r="D178" s="47" t="s">
        <v>180</v>
      </c>
      <c r="E178" s="18">
        <f t="shared" si="7"/>
        <v>19</v>
      </c>
      <c r="F178" s="25"/>
      <c r="G178" s="47">
        <v>19</v>
      </c>
      <c r="H178" s="18">
        <v>19</v>
      </c>
      <c r="I178" s="18" t="s">
        <v>22</v>
      </c>
      <c r="J178" s="18">
        <v>2130506</v>
      </c>
      <c r="K178" s="18" t="s">
        <v>212</v>
      </c>
      <c r="L178" s="25" t="s">
        <v>213</v>
      </c>
    </row>
    <row r="179" ht="26" customHeight="1" spans="1:12">
      <c r="A179" s="17">
        <v>166</v>
      </c>
      <c r="B179" s="51" t="s">
        <v>243</v>
      </c>
      <c r="C179" s="18" t="s">
        <v>17</v>
      </c>
      <c r="D179" s="47" t="s">
        <v>156</v>
      </c>
      <c r="E179" s="18">
        <f t="shared" si="7"/>
        <v>20</v>
      </c>
      <c r="F179" s="25"/>
      <c r="G179" s="47">
        <v>20</v>
      </c>
      <c r="H179" s="18">
        <v>20</v>
      </c>
      <c r="I179" s="18" t="s">
        <v>22</v>
      </c>
      <c r="J179" s="18">
        <v>2130506</v>
      </c>
      <c r="K179" s="18" t="s">
        <v>212</v>
      </c>
      <c r="L179" s="25" t="s">
        <v>213</v>
      </c>
    </row>
    <row r="180" ht="26" customHeight="1" spans="1:12">
      <c r="A180" s="17">
        <v>167</v>
      </c>
      <c r="B180" s="51" t="s">
        <v>244</v>
      </c>
      <c r="C180" s="18" t="s">
        <v>17</v>
      </c>
      <c r="D180" s="47" t="s">
        <v>120</v>
      </c>
      <c r="E180" s="18">
        <f t="shared" si="7"/>
        <v>20.7</v>
      </c>
      <c r="F180" s="25"/>
      <c r="G180" s="47">
        <v>20.7</v>
      </c>
      <c r="H180" s="18">
        <v>20.7</v>
      </c>
      <c r="I180" s="18" t="s">
        <v>22</v>
      </c>
      <c r="J180" s="18">
        <v>2130506</v>
      </c>
      <c r="K180" s="18" t="s">
        <v>212</v>
      </c>
      <c r="L180" s="25" t="s">
        <v>213</v>
      </c>
    </row>
    <row r="181" ht="26" customHeight="1" spans="1:12">
      <c r="A181" s="17">
        <v>168</v>
      </c>
      <c r="B181" s="51" t="s">
        <v>245</v>
      </c>
      <c r="C181" s="18" t="s">
        <v>17</v>
      </c>
      <c r="D181" s="47" t="s">
        <v>183</v>
      </c>
      <c r="E181" s="18">
        <f t="shared" si="7"/>
        <v>15.8</v>
      </c>
      <c r="F181" s="25"/>
      <c r="G181" s="47">
        <v>15.8</v>
      </c>
      <c r="H181" s="18">
        <v>15.8</v>
      </c>
      <c r="I181" s="18" t="s">
        <v>22</v>
      </c>
      <c r="J181" s="18">
        <v>2130506</v>
      </c>
      <c r="K181" s="18" t="s">
        <v>212</v>
      </c>
      <c r="L181" s="25" t="s">
        <v>213</v>
      </c>
    </row>
    <row r="182" ht="26" customHeight="1" spans="1:12">
      <c r="A182" s="17">
        <v>169</v>
      </c>
      <c r="B182" s="51" t="s">
        <v>246</v>
      </c>
      <c r="C182" s="18" t="s">
        <v>17</v>
      </c>
      <c r="D182" s="47" t="s">
        <v>76</v>
      </c>
      <c r="E182" s="18">
        <f t="shared" si="7"/>
        <v>14.2</v>
      </c>
      <c r="F182" s="25"/>
      <c r="G182" s="47">
        <v>14.2</v>
      </c>
      <c r="H182" s="18">
        <v>14.2</v>
      </c>
      <c r="I182" s="18" t="s">
        <v>22</v>
      </c>
      <c r="J182" s="18">
        <v>2130506</v>
      </c>
      <c r="K182" s="18" t="s">
        <v>212</v>
      </c>
      <c r="L182" s="25" t="s">
        <v>213</v>
      </c>
    </row>
    <row r="183" ht="26" customHeight="1" spans="1:12">
      <c r="A183" s="17">
        <v>170</v>
      </c>
      <c r="B183" s="51" t="s">
        <v>247</v>
      </c>
      <c r="C183" s="18" t="s">
        <v>17</v>
      </c>
      <c r="D183" s="47" t="s">
        <v>123</v>
      </c>
      <c r="E183" s="18">
        <f t="shared" si="7"/>
        <v>15.3</v>
      </c>
      <c r="F183" s="25"/>
      <c r="G183" s="47">
        <v>15.3</v>
      </c>
      <c r="H183" s="18">
        <v>15.3</v>
      </c>
      <c r="I183" s="18" t="s">
        <v>22</v>
      </c>
      <c r="J183" s="18">
        <v>2130506</v>
      </c>
      <c r="K183" s="18" t="s">
        <v>212</v>
      </c>
      <c r="L183" s="25" t="s">
        <v>213</v>
      </c>
    </row>
    <row r="184" ht="26" customHeight="1" spans="1:12">
      <c r="A184" s="17">
        <v>171</v>
      </c>
      <c r="B184" s="51" t="s">
        <v>248</v>
      </c>
      <c r="C184" s="18" t="s">
        <v>17</v>
      </c>
      <c r="D184" s="47" t="s">
        <v>98</v>
      </c>
      <c r="E184" s="18">
        <f t="shared" si="7"/>
        <v>24.5</v>
      </c>
      <c r="F184" s="25"/>
      <c r="G184" s="47">
        <v>24.5</v>
      </c>
      <c r="H184" s="18">
        <v>24.5</v>
      </c>
      <c r="I184" s="18" t="s">
        <v>22</v>
      </c>
      <c r="J184" s="18">
        <v>2130506</v>
      </c>
      <c r="K184" s="18" t="s">
        <v>212</v>
      </c>
      <c r="L184" s="25" t="s">
        <v>213</v>
      </c>
    </row>
    <row r="185" ht="26" customHeight="1" spans="1:12">
      <c r="A185" s="17">
        <v>172</v>
      </c>
      <c r="B185" s="51" t="s">
        <v>249</v>
      </c>
      <c r="C185" s="18" t="s">
        <v>17</v>
      </c>
      <c r="D185" s="47" t="s">
        <v>186</v>
      </c>
      <c r="E185" s="18">
        <f t="shared" si="7"/>
        <v>16.1</v>
      </c>
      <c r="F185" s="25"/>
      <c r="G185" s="47">
        <v>16.1</v>
      </c>
      <c r="H185" s="18">
        <v>16.1</v>
      </c>
      <c r="I185" s="18" t="s">
        <v>22</v>
      </c>
      <c r="J185" s="18">
        <v>2130506</v>
      </c>
      <c r="K185" s="18" t="s">
        <v>212</v>
      </c>
      <c r="L185" s="25" t="s">
        <v>213</v>
      </c>
    </row>
    <row r="186" ht="26" customHeight="1" spans="1:12">
      <c r="A186" s="17">
        <v>173</v>
      </c>
      <c r="B186" s="51" t="s">
        <v>250</v>
      </c>
      <c r="C186" s="18" t="s">
        <v>17</v>
      </c>
      <c r="D186" s="47" t="s">
        <v>199</v>
      </c>
      <c r="E186" s="18">
        <f t="shared" si="7"/>
        <v>15</v>
      </c>
      <c r="F186" s="25"/>
      <c r="G186" s="47">
        <v>15</v>
      </c>
      <c r="H186" s="18">
        <v>15</v>
      </c>
      <c r="I186" s="18" t="s">
        <v>22</v>
      </c>
      <c r="J186" s="18">
        <v>2130506</v>
      </c>
      <c r="K186" s="18" t="s">
        <v>212</v>
      </c>
      <c r="L186" s="25" t="s">
        <v>213</v>
      </c>
    </row>
    <row r="187" ht="26" customHeight="1" spans="1:12">
      <c r="A187" s="17">
        <v>174</v>
      </c>
      <c r="B187" s="51" t="s">
        <v>251</v>
      </c>
      <c r="C187" s="18" t="s">
        <v>17</v>
      </c>
      <c r="D187" s="47" t="s">
        <v>252</v>
      </c>
      <c r="E187" s="18">
        <f t="shared" si="7"/>
        <v>10.4</v>
      </c>
      <c r="F187" s="25"/>
      <c r="G187" s="47">
        <v>10.4</v>
      </c>
      <c r="H187" s="18">
        <v>10.4</v>
      </c>
      <c r="I187" s="18" t="s">
        <v>22</v>
      </c>
      <c r="J187" s="18">
        <v>2130506</v>
      </c>
      <c r="K187" s="18" t="s">
        <v>212</v>
      </c>
      <c r="L187" s="25" t="s">
        <v>213</v>
      </c>
    </row>
    <row r="188" ht="26" customHeight="1" spans="1:12">
      <c r="A188" s="17">
        <v>175</v>
      </c>
      <c r="B188" s="51" t="s">
        <v>253</v>
      </c>
      <c r="C188" s="18" t="s">
        <v>17</v>
      </c>
      <c r="D188" s="47" t="s">
        <v>154</v>
      </c>
      <c r="E188" s="18">
        <f t="shared" si="7"/>
        <v>7</v>
      </c>
      <c r="F188" s="25"/>
      <c r="G188" s="47">
        <v>7</v>
      </c>
      <c r="H188" s="18">
        <v>7</v>
      </c>
      <c r="I188" s="18" t="s">
        <v>22</v>
      </c>
      <c r="J188" s="18">
        <v>2130506</v>
      </c>
      <c r="K188" s="18" t="s">
        <v>212</v>
      </c>
      <c r="L188" s="25" t="s">
        <v>213</v>
      </c>
    </row>
    <row r="189" ht="26" customHeight="1" spans="1:12">
      <c r="A189" s="17">
        <v>176</v>
      </c>
      <c r="B189" s="51" t="s">
        <v>254</v>
      </c>
      <c r="C189" s="18" t="s">
        <v>17</v>
      </c>
      <c r="D189" s="47" t="s">
        <v>126</v>
      </c>
      <c r="E189" s="18">
        <f t="shared" si="7"/>
        <v>7.4</v>
      </c>
      <c r="F189" s="25"/>
      <c r="G189" s="47">
        <v>7.4</v>
      </c>
      <c r="H189" s="18">
        <v>7.4</v>
      </c>
      <c r="I189" s="18" t="s">
        <v>22</v>
      </c>
      <c r="J189" s="18">
        <v>2130506</v>
      </c>
      <c r="K189" s="18" t="s">
        <v>212</v>
      </c>
      <c r="L189" s="25" t="s">
        <v>213</v>
      </c>
    </row>
    <row r="190" ht="26" customHeight="1" spans="1:12">
      <c r="A190" s="17">
        <v>177</v>
      </c>
      <c r="B190" s="51" t="s">
        <v>255</v>
      </c>
      <c r="C190" s="18" t="s">
        <v>17</v>
      </c>
      <c r="D190" s="47" t="s">
        <v>190</v>
      </c>
      <c r="E190" s="18">
        <f t="shared" si="7"/>
        <v>9.5</v>
      </c>
      <c r="F190" s="25"/>
      <c r="G190" s="47">
        <v>9.5</v>
      </c>
      <c r="H190" s="18">
        <v>9.5</v>
      </c>
      <c r="I190" s="18" t="s">
        <v>22</v>
      </c>
      <c r="J190" s="18">
        <v>2130506</v>
      </c>
      <c r="K190" s="18" t="s">
        <v>212</v>
      </c>
      <c r="L190" s="25" t="s">
        <v>213</v>
      </c>
    </row>
    <row r="191" ht="26" customHeight="1" spans="1:12">
      <c r="A191" s="17">
        <v>178</v>
      </c>
      <c r="B191" s="51" t="s">
        <v>256</v>
      </c>
      <c r="C191" s="18" t="s">
        <v>17</v>
      </c>
      <c r="D191" s="47" t="s">
        <v>150</v>
      </c>
      <c r="E191" s="18">
        <f t="shared" si="7"/>
        <v>7.4</v>
      </c>
      <c r="F191" s="25"/>
      <c r="G191" s="47">
        <v>7.4</v>
      </c>
      <c r="H191" s="18">
        <v>7.4</v>
      </c>
      <c r="I191" s="18" t="s">
        <v>22</v>
      </c>
      <c r="J191" s="18">
        <v>2130506</v>
      </c>
      <c r="K191" s="18" t="s">
        <v>212</v>
      </c>
      <c r="L191" s="25" t="s">
        <v>213</v>
      </c>
    </row>
    <row r="192" ht="26" customHeight="1" spans="1:12">
      <c r="A192" s="17">
        <v>179</v>
      </c>
      <c r="B192" s="51" t="s">
        <v>257</v>
      </c>
      <c r="C192" s="18" t="s">
        <v>17</v>
      </c>
      <c r="D192" s="47" t="s">
        <v>192</v>
      </c>
      <c r="E192" s="18">
        <f t="shared" si="7"/>
        <v>4.7</v>
      </c>
      <c r="F192" s="25"/>
      <c r="G192" s="47">
        <v>4.7</v>
      </c>
      <c r="H192" s="18">
        <v>4.7</v>
      </c>
      <c r="I192" s="18" t="s">
        <v>22</v>
      </c>
      <c r="J192" s="18">
        <v>2130506</v>
      </c>
      <c r="K192" s="18" t="s">
        <v>212</v>
      </c>
      <c r="L192" s="25" t="s">
        <v>213</v>
      </c>
    </row>
    <row r="193" ht="26" customHeight="1" spans="1:12">
      <c r="A193" s="17">
        <v>180</v>
      </c>
      <c r="B193" s="51" t="s">
        <v>258</v>
      </c>
      <c r="C193" s="18" t="s">
        <v>17</v>
      </c>
      <c r="D193" s="47" t="s">
        <v>259</v>
      </c>
      <c r="E193" s="18">
        <f t="shared" si="7"/>
        <v>8</v>
      </c>
      <c r="F193" s="25"/>
      <c r="G193" s="47">
        <v>8</v>
      </c>
      <c r="H193" s="18">
        <v>8</v>
      </c>
      <c r="I193" s="18" t="s">
        <v>22</v>
      </c>
      <c r="J193" s="18">
        <v>2130506</v>
      </c>
      <c r="K193" s="18" t="s">
        <v>212</v>
      </c>
      <c r="L193" s="25" t="s">
        <v>213</v>
      </c>
    </row>
  </sheetData>
  <mergeCells count="11">
    <mergeCell ref="A1:L1"/>
    <mergeCell ref="A2:B2"/>
    <mergeCell ref="F3:H3"/>
    <mergeCell ref="J3:K3"/>
    <mergeCell ref="A3:A4"/>
    <mergeCell ref="B3:B4"/>
    <mergeCell ref="C3:C4"/>
    <mergeCell ref="D3:D4"/>
    <mergeCell ref="E3:E4"/>
    <mergeCell ref="I3:I4"/>
    <mergeCell ref="L3:L4"/>
  </mergeCells>
  <conditionalFormatting sqref="B16:B110">
    <cfRule type="duplicateValues" dxfId="0" priority="9"/>
  </conditionalFormatting>
  <conditionalFormatting sqref="B143:B144">
    <cfRule type="duplicateValues" dxfId="0" priority="5"/>
  </conditionalFormatting>
  <conditionalFormatting sqref="B145:B151">
    <cfRule type="duplicateValues" dxfId="0" priority="7"/>
  </conditionalFormatting>
  <conditionalFormatting sqref="B152:B167">
    <cfRule type="duplicateValues" dxfId="0" priority="4"/>
  </conditionalFormatting>
  <conditionalFormatting sqref="B168:B181">
    <cfRule type="duplicateValues" dxfId="0" priority="3"/>
  </conditionalFormatting>
  <conditionalFormatting sqref="B182:B193">
    <cfRule type="duplicateValues" dxfId="0" priority="2"/>
  </conditionalFormatting>
  <pageMargins left="0.751388888888889" right="0.751388888888889" top="1" bottom="1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刘小雨</cp:lastModifiedBy>
  <dcterms:created xsi:type="dcterms:W3CDTF">2021-12-23T06:54:00Z</dcterms:created>
  <cp:lastPrinted>2021-12-28T12:13:00Z</cp:lastPrinted>
  <dcterms:modified xsi:type="dcterms:W3CDTF">2022-07-12T04:29:26Z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