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Sheet1" sheetId="1" r:id="rId1"/>
  </sheets>
  <definedNames>
    <definedName name="_xlnm._FilterDatabase" localSheetId="0">Sheet1!$A$4:$I$221</definedName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<sst xmlns="http://schemas.openxmlformats.org/spreadsheetml/2006/main" count="433" uniqueCount="301">
  <si>
    <r>
      <rPr>
        <sz val="16"/>
        <color rgb="FF000000"/>
        <rFont val="方正黑体_GBK"/>
        <charset val="134"/>
      </rPr>
      <t>附件</t>
    </r>
    <r>
      <rPr>
        <sz val="16"/>
        <color rgb="FF000000"/>
        <rFont val="Times New Roman"/>
        <charset val="134"/>
      </rPr>
      <t>1</t>
    </r>
  </si>
  <si>
    <r>
      <rPr>
        <sz val="22"/>
        <color rgb="FF000000"/>
        <rFont val="Times New Roman"/>
        <charset val="134"/>
      </rPr>
      <t>2024</t>
    </r>
    <r>
      <rPr>
        <sz val="22"/>
        <color rgb="FF000000"/>
        <rFont val="方正小标宋_GBK"/>
        <charset val="134"/>
      </rPr>
      <t>年乡村教师岗位生活补助分配表</t>
    </r>
  </si>
  <si>
    <r>
      <rPr>
        <sz val="10"/>
        <color rgb="FF000000"/>
        <rFont val="方正仿宋_GBK"/>
        <charset val="134"/>
      </rPr>
      <t>单位：元</t>
    </r>
  </si>
  <si>
    <r>
      <rPr>
        <b/>
        <sz val="10"/>
        <color rgb="FF000000"/>
        <rFont val="方正书宋_GBK"/>
        <charset val="134"/>
      </rPr>
      <t>预算编码</t>
    </r>
  </si>
  <si>
    <r>
      <rPr>
        <b/>
        <sz val="10"/>
        <color rgb="FF000000"/>
        <rFont val="方正书宋_GBK"/>
        <charset val="134"/>
      </rPr>
      <t>工作单位</t>
    </r>
  </si>
  <si>
    <r>
      <rPr>
        <b/>
        <sz val="10"/>
        <color rgb="FF000000"/>
        <rFont val="方正书宋_GBK"/>
        <charset val="134"/>
      </rPr>
      <t>补助类别</t>
    </r>
  </si>
  <si>
    <r>
      <rPr>
        <b/>
        <sz val="10"/>
        <color rgb="FF000000"/>
        <rFont val="方正书宋_GBK"/>
        <charset val="134"/>
      </rPr>
      <t>月补助标准</t>
    </r>
  </si>
  <si>
    <r>
      <rPr>
        <b/>
        <sz val="10"/>
        <color rgb="FF000000"/>
        <rFont val="方正书宋_GBK"/>
        <charset val="134"/>
      </rPr>
      <t>应补助月数（全月份）</t>
    </r>
  </si>
  <si>
    <r>
      <rPr>
        <b/>
        <sz val="10"/>
        <color rgb="FF000000"/>
        <rFont val="方正书宋_GBK"/>
        <charset val="134"/>
      </rPr>
      <t>应补助人数</t>
    </r>
  </si>
  <si>
    <r>
      <rPr>
        <b/>
        <sz val="10"/>
        <color rgb="FF000000"/>
        <rFont val="Times New Roman"/>
        <charset val="134"/>
      </rPr>
      <t>2024</t>
    </r>
    <r>
      <rPr>
        <b/>
        <sz val="10"/>
        <color rgb="FF000000"/>
        <rFont val="方正书宋_GBK"/>
        <charset val="134"/>
      </rPr>
      <t>年乡村教师岗位生活补助需要资金</t>
    </r>
  </si>
  <si>
    <r>
      <rPr>
        <b/>
        <sz val="10"/>
        <color rgb="FF000000"/>
        <rFont val="Times New Roman"/>
        <charset val="134"/>
      </rPr>
      <t>2024</t>
    </r>
    <r>
      <rPr>
        <b/>
        <sz val="10"/>
        <color rgb="FF000000"/>
        <rFont val="方正书宋_GBK"/>
        <charset val="134"/>
      </rPr>
      <t>年建议分配资金</t>
    </r>
  </si>
  <si>
    <r>
      <rPr>
        <b/>
        <sz val="10"/>
        <color rgb="FF000000"/>
        <rFont val="方正书宋_GBK"/>
        <charset val="134"/>
      </rPr>
      <t>备注</t>
    </r>
  </si>
  <si>
    <r>
      <rPr>
        <sz val="10"/>
        <color rgb="FF000000"/>
        <rFont val="方正书宋_GBK"/>
        <charset val="134"/>
      </rPr>
      <t>合计</t>
    </r>
  </si>
  <si>
    <r>
      <rPr>
        <b/>
        <sz val="9"/>
        <color rgb="FF000000"/>
        <rFont val="方正书宋_GBK"/>
        <charset val="134"/>
      </rPr>
      <t>县教委计</t>
    </r>
  </si>
  <si>
    <r>
      <rPr>
        <sz val="10"/>
        <color rgb="FF000000"/>
        <rFont val="方正书宋_GBK"/>
        <charset val="134"/>
      </rPr>
      <t>教委</t>
    </r>
  </si>
  <si>
    <r>
      <rPr>
        <b/>
        <sz val="9"/>
        <color rgb="FF000000"/>
        <rFont val="方正书宋_GBK"/>
        <charset val="134"/>
      </rPr>
      <t>特教学校计</t>
    </r>
  </si>
  <si>
    <r>
      <rPr>
        <sz val="9"/>
        <color rgb="FF000000"/>
        <rFont val="方正书宋_GBK"/>
        <charset val="134"/>
      </rPr>
      <t>特教学校九龙教学点</t>
    </r>
  </si>
  <si>
    <r>
      <rPr>
        <sz val="9"/>
        <color rgb="FF000000"/>
        <rFont val="方正仿宋_GBK"/>
        <charset val="134"/>
      </rPr>
      <t>中心校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</si>
  <si>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江口中学计</t>
    </r>
  </si>
  <si>
    <r>
      <rPr>
        <sz val="9"/>
        <color rgb="FF000000"/>
        <rFont val="方正书宋_GBK"/>
        <charset val="134"/>
      </rPr>
      <t>江口中学</t>
    </r>
  </si>
  <si>
    <r>
      <rPr>
        <sz val="9"/>
        <color rgb="FF000000"/>
        <rFont val="方正仿宋_GBK"/>
        <charset val="134"/>
      </rPr>
      <t>中心校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</si>
  <si>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凤鸣中学计</t>
    </r>
  </si>
  <si>
    <r>
      <rPr>
        <sz val="9"/>
        <color rgb="FF000000"/>
        <rFont val="方正书宋_GBK"/>
        <charset val="134"/>
      </rPr>
      <t>凤鸣中学</t>
    </r>
  </si>
  <si>
    <r>
      <rPr>
        <b/>
        <sz val="9"/>
        <color rgb="FF000000"/>
        <rFont val="方正书宋_GBK"/>
        <charset val="134"/>
      </rPr>
      <t>高阳中学计</t>
    </r>
  </si>
  <si>
    <r>
      <rPr>
        <sz val="9"/>
        <color rgb="FF000000"/>
        <rFont val="方正书宋_GBK"/>
        <charset val="134"/>
      </rPr>
      <t>高阳中学</t>
    </r>
  </si>
  <si>
    <r>
      <rPr>
        <b/>
        <sz val="9"/>
        <color rgb="FF000000"/>
        <rFont val="方正书宋_GBK"/>
        <charset val="134"/>
      </rPr>
      <t>南溪中学计</t>
    </r>
  </si>
  <si>
    <r>
      <rPr>
        <sz val="9"/>
        <color rgb="FF000000"/>
        <rFont val="方正书宋_GBK"/>
        <charset val="134"/>
      </rPr>
      <t>南溪中学</t>
    </r>
  </si>
  <si>
    <r>
      <rPr>
        <b/>
        <sz val="9"/>
        <color rgb="FF000000"/>
        <rFont val="方正书宋_GBK"/>
        <charset val="134"/>
      </rPr>
      <t>云硐初中计</t>
    </r>
  </si>
  <si>
    <r>
      <rPr>
        <sz val="9"/>
        <color rgb="FF000000"/>
        <rFont val="方正书宋_GBK"/>
        <charset val="134"/>
      </rPr>
      <t>云硐初中</t>
    </r>
  </si>
  <si>
    <r>
      <rPr>
        <sz val="9"/>
        <color rgb="FF000000"/>
        <rFont val="方正仿宋_GBK"/>
        <charset val="134"/>
      </rPr>
      <t>张小天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月退休、肖春明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</t>
    </r>
  </si>
  <si>
    <r>
      <rPr>
        <b/>
        <sz val="9"/>
        <color rgb="FF000000"/>
        <rFont val="方正书宋_GBK"/>
        <charset val="134"/>
      </rPr>
      <t>龙角初中计</t>
    </r>
  </si>
  <si>
    <t>360</t>
  </si>
  <si>
    <r>
      <rPr>
        <sz val="9"/>
        <color rgb="FF000000"/>
        <rFont val="方正书宋_GBK"/>
        <charset val="134"/>
      </rPr>
      <t>龙角初中</t>
    </r>
  </si>
  <si>
    <r>
      <rPr>
        <b/>
        <sz val="9"/>
        <color rgb="FF000000"/>
        <rFont val="方正书宋_GBK"/>
        <charset val="134"/>
      </rPr>
      <t>故陵初中计</t>
    </r>
  </si>
  <si>
    <r>
      <rPr>
        <sz val="9"/>
        <color rgb="FF000000"/>
        <rFont val="方正书宋_GBK"/>
        <charset val="134"/>
      </rPr>
      <t>故陵初中</t>
    </r>
  </si>
  <si>
    <r>
      <rPr>
        <sz val="9"/>
        <color rgb="FF000000"/>
        <rFont val="方正仿宋_GBK"/>
        <charset val="134"/>
      </rPr>
      <t>中心校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类</t>
    </r>
  </si>
  <si>
    <r>
      <rPr>
        <sz val="9"/>
        <color rgb="FF000000"/>
        <rFont val="方正仿宋_GBK"/>
        <charset val="134"/>
      </rPr>
      <t>方绍权</t>
    </r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月退休</t>
    </r>
  </si>
  <si>
    <r>
      <rPr>
        <b/>
        <sz val="9"/>
        <color rgb="FF000000"/>
        <rFont val="方正书宋_GBK"/>
        <charset val="134"/>
      </rPr>
      <t>红狮初中计</t>
    </r>
  </si>
  <si>
    <r>
      <rPr>
        <sz val="9"/>
        <color rgb="FF000000"/>
        <rFont val="方正书宋_GBK"/>
        <charset val="134"/>
      </rPr>
      <t>红狮初中</t>
    </r>
  </si>
  <si>
    <r>
      <rPr>
        <sz val="9"/>
        <color rgb="FF000000"/>
        <rFont val="方正仿宋_GBK"/>
        <charset val="134"/>
      </rPr>
      <t>张学碧六月退休</t>
    </r>
  </si>
  <si>
    <r>
      <rPr>
        <b/>
        <sz val="9"/>
        <color rgb="FF000000"/>
        <rFont val="方正书宋_GBK"/>
        <charset val="134"/>
      </rPr>
      <t>小江初中计</t>
    </r>
  </si>
  <si>
    <r>
      <rPr>
        <sz val="9"/>
        <color rgb="FF000000"/>
        <rFont val="方正书宋_GBK"/>
        <charset val="134"/>
      </rPr>
      <t>小江初中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</si>
  <si>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月和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月各退休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</si>
  <si>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养鹿初中计</t>
    </r>
  </si>
  <si>
    <r>
      <rPr>
        <sz val="9"/>
        <color rgb="FF000000"/>
        <rFont val="方正书宋_GBK"/>
        <charset val="134"/>
      </rPr>
      <t>养鹿初中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</si>
  <si>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</si>
  <si>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沙沱初中计</t>
    </r>
  </si>
  <si>
    <r>
      <rPr>
        <sz val="9"/>
        <color rgb="FF000000"/>
        <rFont val="方正书宋_GBK"/>
        <charset val="134"/>
      </rPr>
      <t>沙沱初中</t>
    </r>
  </si>
  <si>
    <r>
      <rPr>
        <b/>
        <sz val="9"/>
        <color rgb="FF000000"/>
        <rFont val="方正书宋_GBK"/>
        <charset val="134"/>
      </rPr>
      <t>天景初中计</t>
    </r>
  </si>
  <si>
    <r>
      <rPr>
        <sz val="9"/>
        <color rgb="FF000000"/>
        <rFont val="方正书宋_GBK"/>
        <charset val="134"/>
      </rPr>
      <t>天景初中</t>
    </r>
  </si>
  <si>
    <r>
      <rPr>
        <b/>
        <sz val="9"/>
        <color rgb="FF000000"/>
        <rFont val="方正书宋_GBK"/>
        <charset val="134"/>
      </rPr>
      <t>人和初中计</t>
    </r>
  </si>
  <si>
    <r>
      <rPr>
        <sz val="9"/>
        <color rgb="FF000000"/>
        <rFont val="方正书宋_GBK"/>
        <charset val="134"/>
      </rPr>
      <t>人和初中</t>
    </r>
  </si>
  <si>
    <r>
      <rPr>
        <b/>
        <sz val="9"/>
        <color rgb="FF000000"/>
        <rFont val="方正书宋_GBK"/>
        <charset val="134"/>
      </rPr>
      <t>复兴初中计</t>
    </r>
  </si>
  <si>
    <r>
      <rPr>
        <sz val="9"/>
        <color rgb="FF000000"/>
        <rFont val="方正书宋_GBK"/>
        <charset val="134"/>
      </rPr>
      <t>复兴初中</t>
    </r>
  </si>
  <si>
    <r>
      <rPr>
        <sz val="9"/>
        <color rgb="FF000000"/>
        <rFont val="方正仿宋_GBK"/>
        <charset val="134"/>
      </rPr>
      <t>袁长久</t>
    </r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月退休。</t>
    </r>
  </si>
  <si>
    <r>
      <rPr>
        <b/>
        <sz val="9"/>
        <color rgb="FF000000"/>
        <rFont val="方正书宋_GBK"/>
        <charset val="134"/>
      </rPr>
      <t>水口初中计</t>
    </r>
  </si>
  <si>
    <r>
      <rPr>
        <sz val="9"/>
        <color rgb="FF000000"/>
        <rFont val="方正书宋_GBK"/>
        <charset val="134"/>
      </rPr>
      <t>水口初中</t>
    </r>
  </si>
  <si>
    <r>
      <rPr>
        <sz val="9"/>
        <color rgb="FF000000"/>
        <rFont val="方正仿宋_GBK"/>
        <charset val="134"/>
      </rPr>
      <t>佘开云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袁德明支教双江中学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双江小学，黄道芳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月退休，龚胜宏</t>
    </r>
    <r>
      <rPr>
        <sz val="9"/>
        <color rgb="FF000000"/>
        <rFont val="Times New Roman"/>
        <charset val="134"/>
      </rPr>
      <t xml:space="preserve"> </t>
    </r>
    <r>
      <rPr>
        <sz val="9"/>
        <color rgb="FF000000"/>
        <rFont val="方正仿宋_GBK"/>
        <charset val="134"/>
      </rPr>
      <t>梅生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月退休。</t>
    </r>
  </si>
  <si>
    <r>
      <rPr>
        <b/>
        <sz val="9"/>
        <color rgb="FF000000"/>
        <rFont val="方正书宋_GBK"/>
        <charset val="134"/>
      </rPr>
      <t>巴阳初中计</t>
    </r>
  </si>
  <si>
    <r>
      <rPr>
        <sz val="9"/>
        <color rgb="FF000000"/>
        <rFont val="方正书宋_GBK"/>
        <charset val="134"/>
      </rPr>
      <t>巴阳初中</t>
    </r>
  </si>
  <si>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</si>
  <si>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黄龙初中计</t>
    </r>
  </si>
  <si>
    <r>
      <rPr>
        <sz val="9"/>
        <color rgb="FF000000"/>
        <rFont val="方正书宋_GBK"/>
        <charset val="134"/>
      </rPr>
      <t>黄龙初中</t>
    </r>
  </si>
  <si>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退休一人</t>
    </r>
  </si>
  <si>
    <r>
      <rPr>
        <b/>
        <sz val="9"/>
        <color rgb="FF000000"/>
        <rFont val="方正书宋_GBK"/>
        <charset val="134"/>
      </rPr>
      <t>外郎初中计</t>
    </r>
  </si>
  <si>
    <r>
      <rPr>
        <sz val="9"/>
        <color rgb="FF000000"/>
        <rFont val="方正书宋_GBK"/>
        <charset val="134"/>
      </rPr>
      <t>外郎初中</t>
    </r>
  </si>
  <si>
    <r>
      <rPr>
        <b/>
        <sz val="9"/>
        <color rgb="FF000000"/>
        <rFont val="方正书宋_GBK"/>
        <charset val="134"/>
      </rPr>
      <t>宝坪初中计</t>
    </r>
  </si>
  <si>
    <r>
      <rPr>
        <sz val="9"/>
        <color rgb="FF000000"/>
        <rFont val="方正书宋_GBK"/>
        <charset val="134"/>
      </rPr>
      <t>宝坪初中</t>
    </r>
  </si>
  <si>
    <r>
      <rPr>
        <b/>
        <sz val="9"/>
        <color rgb="FF000000"/>
        <rFont val="方正书宋_GBK"/>
        <charset val="134"/>
      </rPr>
      <t>龙市初中计</t>
    </r>
  </si>
  <si>
    <r>
      <rPr>
        <sz val="9"/>
        <color rgb="FF000000"/>
        <rFont val="方正书宋_GBK"/>
        <charset val="134"/>
      </rPr>
      <t>龙市初中</t>
    </r>
  </si>
  <si>
    <r>
      <rPr>
        <sz val="9"/>
        <color rgb="FF000000"/>
        <rFont val="方正仿宋_GBK"/>
        <charset val="134"/>
      </rPr>
      <t>陈友权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月退休，李天祥借调</t>
    </r>
  </si>
  <si>
    <r>
      <rPr>
        <b/>
        <sz val="9"/>
        <color rgb="FF000000"/>
        <rFont val="方正书宋_GBK"/>
        <charset val="134"/>
      </rPr>
      <t>述仙桥小学计</t>
    </r>
  </si>
  <si>
    <r>
      <rPr>
        <sz val="9"/>
        <color rgb="FF000000"/>
        <rFont val="方正书宋_GBK"/>
        <charset val="134"/>
      </rPr>
      <t>述仙桥小学</t>
    </r>
  </si>
  <si>
    <r>
      <rPr>
        <b/>
        <sz val="9"/>
        <color rgb="FF000000"/>
        <rFont val="方正书宋_GBK"/>
        <charset val="134"/>
      </rPr>
      <t>盐渠小学计</t>
    </r>
  </si>
  <si>
    <r>
      <rPr>
        <sz val="9"/>
        <color rgb="FF000000"/>
        <rFont val="方正书宋_GBK"/>
        <charset val="134"/>
      </rPr>
      <t>盐渠小学吉安教学点</t>
    </r>
  </si>
  <si>
    <r>
      <rPr>
        <sz val="9"/>
        <color rgb="FF000000"/>
        <rFont val="方正仿宋_GBK"/>
        <charset val="134"/>
      </rPr>
      <t>村校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类</t>
    </r>
  </si>
  <si>
    <r>
      <rPr>
        <sz val="9"/>
        <color rgb="FF000000"/>
        <rFont val="方正书宋_GBK"/>
        <charset val="134"/>
      </rPr>
      <t>盐渠小学盐渠教学点</t>
    </r>
  </si>
  <si>
    <r>
      <rPr>
        <sz val="9"/>
        <color rgb="FF000000"/>
        <rFont val="方正仿宋_GBK"/>
        <charset val="134"/>
      </rPr>
      <t>盐渠小学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人在述仙桥工作，享受述仙桥乡村补助</t>
    </r>
    <r>
      <rPr>
        <sz val="9"/>
        <color rgb="FF000000"/>
        <rFont val="Times New Roman"/>
        <charset val="134"/>
      </rPr>
      <t>360</t>
    </r>
    <r>
      <rPr>
        <sz val="9"/>
        <color rgb="FF000000"/>
        <rFont val="方正仿宋_GBK"/>
        <charset val="134"/>
      </rPr>
      <t>的标准</t>
    </r>
  </si>
  <si>
    <r>
      <rPr>
        <b/>
        <sz val="9"/>
        <color rgb="FF000000"/>
        <rFont val="方正书宋_GBK"/>
        <charset val="134"/>
      </rPr>
      <t>桑坪初中计</t>
    </r>
  </si>
  <si>
    <r>
      <rPr>
        <sz val="9"/>
        <color rgb="FF000000"/>
        <rFont val="方正书宋_GBK"/>
        <charset val="134"/>
      </rPr>
      <t>桑坪初中</t>
    </r>
  </si>
  <si>
    <r>
      <rPr>
        <sz val="9"/>
        <color rgb="FF000000"/>
        <rFont val="方正仿宋_GBK"/>
        <charset val="134"/>
      </rPr>
      <t>中心校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</si>
  <si>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盛堡初中计</t>
    </r>
  </si>
  <si>
    <r>
      <rPr>
        <sz val="9"/>
        <color rgb="FF000000"/>
        <rFont val="方正书宋_GBK"/>
        <charset val="134"/>
      </rPr>
      <t>盛堡初中</t>
    </r>
  </si>
  <si>
    <r>
      <rPr>
        <sz val="9"/>
        <color rgb="FF000000"/>
        <rFont val="方正仿宋_GBK"/>
        <charset val="134"/>
      </rPr>
      <t>李世泉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月退休，冯海泉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_GBK"/>
        <charset val="134"/>
      </rPr>
      <t>月退休</t>
    </r>
  </si>
  <si>
    <r>
      <rPr>
        <b/>
        <sz val="9"/>
        <color rgb="FF000000"/>
        <rFont val="方正书宋_GBK"/>
        <charset val="134"/>
      </rPr>
      <t>向阳初中计</t>
    </r>
  </si>
  <si>
    <r>
      <rPr>
        <sz val="9"/>
        <color rgb="FF000000"/>
        <rFont val="方正书宋_GBK"/>
        <charset val="134"/>
      </rPr>
      <t>向阳初中</t>
    </r>
  </si>
  <si>
    <r>
      <rPr>
        <b/>
        <sz val="9"/>
        <color rgb="FF000000"/>
        <rFont val="方正书宋_GBK"/>
        <charset val="134"/>
      </rPr>
      <t>龙池初中计</t>
    </r>
  </si>
  <si>
    <r>
      <rPr>
        <sz val="9"/>
        <color rgb="FF000000"/>
        <rFont val="方正书宋_GBK"/>
        <charset val="134"/>
      </rPr>
      <t>龙池初中</t>
    </r>
  </si>
  <si>
    <r>
      <rPr>
        <b/>
        <sz val="9"/>
        <color rgb="FF000000"/>
        <rFont val="方正书宋_GBK"/>
        <charset val="134"/>
      </rPr>
      <t>莲花小学计</t>
    </r>
  </si>
  <si>
    <r>
      <rPr>
        <sz val="9"/>
        <color rgb="FF000000"/>
        <rFont val="方正书宋_GBK"/>
        <charset val="134"/>
      </rPr>
      <t>莲花小学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</si>
  <si>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月各退休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、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</si>
  <si>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耀灵小学计</t>
    </r>
  </si>
  <si>
    <r>
      <rPr>
        <sz val="9"/>
        <color rgb="FF000000"/>
        <rFont val="方正书宋_GBK"/>
        <charset val="134"/>
      </rPr>
      <t>耀灵小学</t>
    </r>
  </si>
  <si>
    <r>
      <rPr>
        <sz val="9"/>
        <color rgb="FF000000"/>
        <rFont val="方正仿宋_GBK"/>
        <charset val="134"/>
      </rPr>
      <t>宋进林龙角督导站，秦克安栖霞督导站</t>
    </r>
  </si>
  <si>
    <r>
      <rPr>
        <sz val="9"/>
        <color rgb="FF000000"/>
        <rFont val="方正书宋_GBK"/>
        <charset val="134"/>
      </rPr>
      <t>耀灵小学自新村校</t>
    </r>
    <r>
      <rPr>
        <sz val="9"/>
        <color rgb="FF000000"/>
        <rFont val="Times New Roman"/>
        <charset val="134"/>
      </rPr>
      <t xml:space="preserve"> </t>
    </r>
  </si>
  <si>
    <r>
      <rPr>
        <b/>
        <sz val="9"/>
        <color rgb="FF000000"/>
        <rFont val="方正书宋_GBK"/>
        <charset val="134"/>
      </rPr>
      <t>云龙小学计</t>
    </r>
  </si>
  <si>
    <r>
      <rPr>
        <sz val="9"/>
        <color rgb="FF000000"/>
        <rFont val="方正书宋_GBK"/>
        <charset val="134"/>
      </rPr>
      <t>云龙小学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</si>
  <si>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月各退休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</si>
  <si>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龙洞小学计</t>
    </r>
  </si>
  <si>
    <r>
      <rPr>
        <sz val="9"/>
        <color rgb="FF000000"/>
        <rFont val="方正书宋_GBK"/>
        <charset val="134"/>
      </rPr>
      <t>龙洞小学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</si>
  <si>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月退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_GBK"/>
        <charset val="134"/>
      </rPr>
      <t>月退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月退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</si>
  <si>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高建教学点</t>
    </r>
  </si>
  <si>
    <r>
      <rPr>
        <sz val="9"/>
        <color rgb="FF000000"/>
        <rFont val="方正仿宋_GBK"/>
        <charset val="134"/>
      </rPr>
      <t>村校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类</t>
    </r>
  </si>
  <si>
    <r>
      <rPr>
        <sz val="9"/>
        <color rgb="FF000000"/>
        <rFont val="方正书宋_GBK"/>
        <charset val="134"/>
      </rPr>
      <t>金道教学点</t>
    </r>
  </si>
  <si>
    <r>
      <rPr>
        <sz val="9"/>
        <color rgb="FF000000"/>
        <rFont val="方正仿宋_GBK"/>
        <charset val="134"/>
      </rPr>
      <t>村校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</si>
  <si>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双土九年制学校计</t>
    </r>
  </si>
  <si>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月退休共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</si>
  <si>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双土九年制学校</t>
    </r>
  </si>
  <si>
    <r>
      <rPr>
        <b/>
        <sz val="9"/>
        <color rgb="FF000000"/>
        <rFont val="方正书宋_GBK"/>
        <charset val="134"/>
      </rPr>
      <t>青山小学计</t>
    </r>
  </si>
  <si>
    <r>
      <rPr>
        <sz val="9"/>
        <color rgb="FF000000"/>
        <rFont val="方正书宋_GBK"/>
        <charset val="134"/>
      </rPr>
      <t>青山小学</t>
    </r>
  </si>
  <si>
    <r>
      <rPr>
        <b/>
        <sz val="9"/>
        <color rgb="FF000000"/>
        <rFont val="方正书宋_GBK"/>
        <charset val="134"/>
      </rPr>
      <t>路阳小学计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</si>
  <si>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月退休共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</si>
  <si>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路阳小学</t>
    </r>
  </si>
  <si>
    <r>
      <rPr>
        <b/>
        <sz val="9"/>
        <color rgb="FF000000"/>
        <rFont val="方正书宋_GBK"/>
        <charset val="134"/>
      </rPr>
      <t>白龙小学计</t>
    </r>
  </si>
  <si>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月份退休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人。</t>
    </r>
  </si>
  <si>
    <r>
      <rPr>
        <sz val="9"/>
        <color rgb="FF000000"/>
        <rFont val="方正书宋_GBK"/>
        <charset val="134"/>
      </rPr>
      <t>白龙小学</t>
    </r>
  </si>
  <si>
    <r>
      <rPr>
        <b/>
        <sz val="9"/>
        <color rgb="FF000000"/>
        <rFont val="方正书宋_GBK"/>
        <charset val="134"/>
      </rPr>
      <t>复兴小学计</t>
    </r>
  </si>
  <si>
    <r>
      <rPr>
        <sz val="9"/>
        <color rgb="FF000000"/>
        <rFont val="方正书宋_GBK"/>
        <charset val="134"/>
      </rPr>
      <t>复兴小学</t>
    </r>
  </si>
  <si>
    <r>
      <rPr>
        <b/>
        <sz val="9"/>
        <color rgb="FF000000"/>
        <rFont val="方正书宋_GBK"/>
        <charset val="134"/>
      </rPr>
      <t>水口小学计</t>
    </r>
  </si>
  <si>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月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人、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_GBK"/>
        <charset val="134"/>
      </rPr>
      <t>月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人、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人、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人退休</t>
    </r>
  </si>
  <si>
    <r>
      <rPr>
        <sz val="9"/>
        <color rgb="FF000000"/>
        <rFont val="方正书宋_GBK"/>
        <charset val="134"/>
      </rPr>
      <t>水口小学</t>
    </r>
  </si>
  <si>
    <r>
      <rPr>
        <b/>
        <sz val="9"/>
        <color rgb="FF000000"/>
        <rFont val="方正书宋_GBK"/>
        <charset val="134"/>
      </rPr>
      <t>人和小学计</t>
    </r>
  </si>
  <si>
    <r>
      <rPr>
        <sz val="9"/>
        <color rgb="FF000000"/>
        <rFont val="方正书宋_GBK"/>
        <charset val="134"/>
      </rPr>
      <t>人和小学</t>
    </r>
  </si>
  <si>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</si>
  <si>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巴阳小学计</t>
    </r>
  </si>
  <si>
    <r>
      <rPr>
        <sz val="9"/>
        <color rgb="FF000000"/>
        <rFont val="方正书宋_GBK"/>
        <charset val="134"/>
      </rPr>
      <t>巴阳小学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</si>
  <si>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</t>
    </r>
  </si>
  <si>
    <r>
      <rPr>
        <b/>
        <sz val="9"/>
        <color rgb="FF000000"/>
        <rFont val="方正书宋_GBK"/>
        <charset val="134"/>
      </rPr>
      <t>东风小学计</t>
    </r>
  </si>
  <si>
    <r>
      <rPr>
        <sz val="9"/>
        <color rgb="FF000000"/>
        <rFont val="方正书宋_GBK"/>
        <charset val="134"/>
      </rPr>
      <t>东风小学</t>
    </r>
  </si>
  <si>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人，上派宣传部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</si>
  <si>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云安小学计</t>
    </r>
  </si>
  <si>
    <r>
      <rPr>
        <sz val="9"/>
        <color rgb="FF000000"/>
        <rFont val="方正书宋_GBK"/>
        <charset val="134"/>
      </rPr>
      <t>云安小学</t>
    </r>
  </si>
  <si>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月调出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_GBK"/>
        <charset val="134"/>
      </rPr>
      <t>月调出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人、调入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人。</t>
    </r>
  </si>
  <si>
    <r>
      <rPr>
        <b/>
        <sz val="9"/>
        <color rgb="FF000000"/>
        <rFont val="方正书宋_GBK"/>
        <charset val="134"/>
      </rPr>
      <t>栖霞小学计</t>
    </r>
  </si>
  <si>
    <r>
      <rPr>
        <sz val="9"/>
        <color rgb="FF000000"/>
        <rFont val="方正书宋_GBK"/>
        <charset val="134"/>
      </rPr>
      <t>栖霞小学</t>
    </r>
  </si>
  <si>
    <r>
      <rPr>
        <sz val="9"/>
        <color rgb="FF000000"/>
        <rFont val="Times New Roman"/>
        <charset val="134"/>
      </rPr>
      <t>2024.10</t>
    </r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人，减除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个月。</t>
    </r>
  </si>
  <si>
    <r>
      <rPr>
        <b/>
        <sz val="9"/>
        <color rgb="FF000000"/>
        <rFont val="方正书宋_GBK"/>
        <charset val="134"/>
      </rPr>
      <t>凤鸣小学计</t>
    </r>
  </si>
  <si>
    <r>
      <rPr>
        <sz val="9"/>
        <color rgb="FF000000"/>
        <rFont val="Times New Roman"/>
        <charset val="134"/>
      </rPr>
      <t>2024.02</t>
    </r>
    <r>
      <rPr>
        <sz val="9"/>
        <color rgb="FF000000"/>
        <rFont val="方正仿宋_GBK"/>
        <charset val="134"/>
      </rPr>
      <t>刘思红退休；</t>
    </r>
    <r>
      <rPr>
        <sz val="9"/>
        <color rgb="FF000000"/>
        <rFont val="Times New Roman"/>
        <charset val="134"/>
      </rPr>
      <t>2024.06</t>
    </r>
    <r>
      <rPr>
        <sz val="9"/>
        <color rgb="FF000000"/>
        <rFont val="方正仿宋_GBK"/>
        <charset val="134"/>
      </rPr>
      <t>李琴退休</t>
    </r>
  </si>
  <si>
    <r>
      <rPr>
        <sz val="9"/>
        <color rgb="FF000000"/>
        <rFont val="方正书宋_GBK"/>
        <charset val="134"/>
      </rPr>
      <t>凤鸣小学</t>
    </r>
  </si>
  <si>
    <r>
      <rPr>
        <b/>
        <sz val="9"/>
        <color rgb="FF000000"/>
        <rFont val="方正书宋_GBK"/>
        <charset val="134"/>
      </rPr>
      <t>院庄小学计</t>
    </r>
  </si>
  <si>
    <r>
      <rPr>
        <sz val="9"/>
        <color rgb="FF000000"/>
        <rFont val="方正书宋_GBK"/>
        <charset val="134"/>
      </rPr>
      <t>院庄小学</t>
    </r>
    <r>
      <rPr>
        <sz val="9"/>
        <color rgb="FF000000"/>
        <rFont val="Times New Roman"/>
        <charset val="134"/>
      </rPr>
      <t xml:space="preserve"> </t>
    </r>
  </si>
  <si>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人减除</t>
    </r>
    <r>
      <rPr>
        <sz val="9"/>
        <color rgb="FF000000"/>
        <rFont val="Times New Roman"/>
        <charset val="134"/>
      </rPr>
      <t>13</t>
    </r>
    <r>
      <rPr>
        <sz val="9"/>
        <color rgb="FF000000"/>
        <rFont val="方正仿宋_GBK"/>
        <charset val="134"/>
      </rPr>
      <t>个月</t>
    </r>
  </si>
  <si>
    <r>
      <rPr>
        <b/>
        <sz val="9"/>
        <color rgb="FF000000"/>
        <rFont val="方正书宋_GBK"/>
        <charset val="134"/>
      </rPr>
      <t>凤桥小学计</t>
    </r>
  </si>
  <si>
    <r>
      <rPr>
        <sz val="9"/>
        <color rgb="FF000000"/>
        <rFont val="方正书宋_GBK"/>
        <charset val="134"/>
      </rPr>
      <t>凤桥小学</t>
    </r>
  </si>
  <si>
    <r>
      <rPr>
        <b/>
        <sz val="9"/>
        <color rgb="FF000000"/>
        <rFont val="方正书宋_GBK"/>
        <charset val="134"/>
      </rPr>
      <t>里市小学计</t>
    </r>
  </si>
  <si>
    <r>
      <rPr>
        <sz val="9"/>
        <color rgb="FF000000"/>
        <rFont val="方正书宋_GBK"/>
        <charset val="134"/>
      </rPr>
      <t>里市小学</t>
    </r>
  </si>
  <si>
    <r>
      <rPr>
        <sz val="9"/>
        <color rgb="FF000000"/>
        <rFont val="Times New Roman"/>
        <charset val="134"/>
      </rPr>
      <t>2024.06</t>
    </r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</si>
  <si>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外郎小学计</t>
    </r>
  </si>
  <si>
    <r>
      <rPr>
        <sz val="9"/>
        <color rgb="FF000000"/>
        <rFont val="方正书宋_GBK"/>
        <charset val="134"/>
      </rPr>
      <t>外郎小学</t>
    </r>
  </si>
  <si>
    <r>
      <rPr>
        <b/>
        <sz val="9"/>
        <color rgb="FF000000"/>
        <rFont val="方正书宋_GBK"/>
        <charset val="134"/>
      </rPr>
      <t>龙角小学计</t>
    </r>
  </si>
  <si>
    <r>
      <rPr>
        <sz val="9"/>
        <color rgb="FF000000"/>
        <rFont val="方正书宋_GBK"/>
        <charset val="134"/>
      </rPr>
      <t>龙角小学</t>
    </r>
  </si>
  <si>
    <r>
      <rPr>
        <sz val="9"/>
        <color rgb="FF000000"/>
        <rFont val="Times New Roman"/>
        <charset val="134"/>
      </rPr>
      <t>202410</t>
    </r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202412</t>
    </r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人。上派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人。</t>
    </r>
  </si>
  <si>
    <r>
      <rPr>
        <sz val="9"/>
        <color rgb="FF000000"/>
        <rFont val="方正书宋_GBK"/>
        <charset val="134"/>
      </rPr>
      <t>军家教学点</t>
    </r>
  </si>
  <si>
    <r>
      <rPr>
        <sz val="9"/>
        <color rgb="FF000000"/>
        <rFont val="方正仿宋_GBK"/>
        <charset val="134"/>
      </rPr>
      <t>村校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</si>
  <si>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宝坪小学计</t>
    </r>
  </si>
  <si>
    <r>
      <rPr>
        <sz val="9"/>
        <color rgb="FF000000"/>
        <rFont val="方正书宋_GBK"/>
        <charset val="134"/>
      </rPr>
      <t>宝坪小学</t>
    </r>
  </si>
  <si>
    <r>
      <rPr>
        <b/>
        <sz val="9"/>
        <color rgb="FF000000"/>
        <rFont val="方正书宋_GBK"/>
        <charset val="134"/>
      </rPr>
      <t>双坝小学计</t>
    </r>
  </si>
  <si>
    <r>
      <rPr>
        <sz val="9"/>
        <color rgb="FF000000"/>
        <rFont val="方正书宋_GBK"/>
        <charset val="134"/>
      </rPr>
      <t>双坝小学</t>
    </r>
  </si>
  <si>
    <r>
      <rPr>
        <sz val="9"/>
        <color rgb="FF000000"/>
        <rFont val="Times New Roman"/>
        <charset val="134"/>
      </rPr>
      <t>202408</t>
    </r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</si>
  <si>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水磨小学计</t>
    </r>
  </si>
  <si>
    <r>
      <rPr>
        <sz val="9"/>
        <color rgb="FF000000"/>
        <rFont val="方正书宋_GBK"/>
        <charset val="134"/>
      </rPr>
      <t>水磨小学</t>
    </r>
  </si>
  <si>
    <r>
      <rPr>
        <sz val="9"/>
        <color rgb="FF000000"/>
        <rFont val="Times New Roman"/>
        <charset val="134"/>
      </rPr>
      <t>202409</t>
    </r>
    <r>
      <rPr>
        <sz val="9"/>
        <color rgb="FF000000"/>
        <rFont val="方正仿宋_GBK"/>
        <charset val="134"/>
      </rPr>
      <t>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</si>
  <si>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泥溪小学计</t>
    </r>
  </si>
  <si>
    <r>
      <rPr>
        <sz val="9"/>
        <color rgb="FF000000"/>
        <rFont val="方正仿宋_GBK"/>
        <charset val="134"/>
      </rPr>
      <t>谭俊生实际在巴阳小学</t>
    </r>
  </si>
  <si>
    <r>
      <rPr>
        <sz val="10"/>
        <color rgb="FF000000"/>
        <rFont val="方正仿宋_GBK"/>
        <charset val="134"/>
      </rPr>
      <t>泥溪小学</t>
    </r>
  </si>
  <si>
    <r>
      <rPr>
        <b/>
        <sz val="9"/>
        <color rgb="FF000000"/>
        <rFont val="方正书宋_GBK"/>
        <charset val="134"/>
      </rPr>
      <t>桐林小学计</t>
    </r>
  </si>
  <si>
    <r>
      <rPr>
        <sz val="9"/>
        <color rgb="FF000000"/>
        <rFont val="方正书宋_GBK"/>
        <charset val="134"/>
      </rPr>
      <t>桐林小学</t>
    </r>
  </si>
  <si>
    <t/>
  </si>
  <si>
    <r>
      <rPr>
        <sz val="9"/>
        <color rgb="FF000000"/>
        <rFont val="方正书宋_GBK"/>
        <charset val="134"/>
      </rPr>
      <t>镇协合教学点</t>
    </r>
  </si>
  <si>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月退休</t>
    </r>
  </si>
  <si>
    <r>
      <rPr>
        <b/>
        <sz val="9"/>
        <color rgb="FF000000"/>
        <rFont val="方正书宋_GBK"/>
        <charset val="134"/>
      </rPr>
      <t>蔈草小学计</t>
    </r>
  </si>
  <si>
    <r>
      <rPr>
        <sz val="9"/>
        <color rgb="FF000000"/>
        <rFont val="方正书宋_GBK"/>
        <charset val="134"/>
      </rPr>
      <t>蔈草小学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</si>
  <si>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人上派凤鸣片区督导站，执行标准</t>
    </r>
    <r>
      <rPr>
        <sz val="9"/>
        <color rgb="FF000000"/>
        <rFont val="Times New Roman"/>
        <charset val="134"/>
      </rPr>
      <t>360</t>
    </r>
    <r>
      <rPr>
        <sz val="9"/>
        <color rgb="FF000000"/>
        <rFont val="方正仿宋_GBK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月</t>
    </r>
  </si>
  <si>
    <r>
      <rPr>
        <b/>
        <sz val="9"/>
        <color rgb="FF000000"/>
        <rFont val="方正书宋_GBK"/>
        <charset val="134"/>
      </rPr>
      <t>歧阳小学计</t>
    </r>
  </si>
  <si>
    <r>
      <rPr>
        <sz val="9"/>
        <color rgb="FF000000"/>
        <rFont val="方正书宋_GBK"/>
        <charset val="134"/>
      </rPr>
      <t>歧阳小学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</si>
  <si>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年无退休人员。</t>
    </r>
  </si>
  <si>
    <r>
      <rPr>
        <b/>
        <sz val="9"/>
        <color rgb="FF000000"/>
        <rFont val="方正书宋_GBK"/>
        <charset val="134"/>
      </rPr>
      <t>清水民族小学计</t>
    </r>
  </si>
  <si>
    <r>
      <rPr>
        <sz val="9"/>
        <color rgb="FF000000"/>
        <rFont val="方正书宋_GBK"/>
        <charset val="134"/>
      </rPr>
      <t>清水民族小学</t>
    </r>
  </si>
  <si>
    <r>
      <rPr>
        <b/>
        <sz val="9"/>
        <color rgb="FF000000"/>
        <rFont val="方正书宋_GBK"/>
        <charset val="134"/>
      </rPr>
      <t>故陵小学计</t>
    </r>
  </si>
  <si>
    <r>
      <rPr>
        <sz val="9"/>
        <color rgb="FF000000"/>
        <rFont val="方正书宋_GBK"/>
        <charset val="134"/>
      </rPr>
      <t>故陵小学</t>
    </r>
  </si>
  <si>
    <r>
      <rPr>
        <b/>
        <sz val="9"/>
        <color rgb="FF000000"/>
        <rFont val="方正书宋_GBK"/>
        <charset val="134"/>
      </rPr>
      <t>普安小学计</t>
    </r>
  </si>
  <si>
    <r>
      <rPr>
        <sz val="9"/>
        <color rgb="FF000000"/>
        <rFont val="方正书宋_GBK"/>
        <charset val="134"/>
      </rPr>
      <t>普安小学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</si>
  <si>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人。</t>
    </r>
  </si>
  <si>
    <r>
      <rPr>
        <b/>
        <sz val="9"/>
        <color rgb="FF000000"/>
        <rFont val="方正书宋_GBK"/>
        <charset val="134"/>
      </rPr>
      <t>堰坪小学计</t>
    </r>
  </si>
  <si>
    <r>
      <rPr>
        <sz val="9"/>
        <color rgb="FF000000"/>
        <rFont val="方正书宋_GBK"/>
        <charset val="134"/>
      </rPr>
      <t>堰坪小学</t>
    </r>
  </si>
  <si>
    <r>
      <rPr>
        <b/>
        <sz val="9"/>
        <color rgb="FF000000"/>
        <rFont val="方正书宋_GBK"/>
        <charset val="134"/>
      </rPr>
      <t>新津小学计</t>
    </r>
  </si>
  <si>
    <r>
      <rPr>
        <sz val="9"/>
        <color rgb="FF000000"/>
        <rFont val="方正书宋_GBK"/>
        <charset val="134"/>
      </rPr>
      <t>新津乡新津小学</t>
    </r>
  </si>
  <si>
    <r>
      <rPr>
        <b/>
        <sz val="9"/>
        <color rgb="FF000000"/>
        <rFont val="方正书宋_GBK"/>
        <charset val="134"/>
      </rPr>
      <t>彭咏梧小学计</t>
    </r>
  </si>
  <si>
    <r>
      <rPr>
        <sz val="9"/>
        <color rgb="FF000000"/>
        <rFont val="方正书宋_GBK"/>
        <charset val="134"/>
      </rPr>
      <t>彭咏梧小学</t>
    </r>
  </si>
  <si>
    <r>
      <rPr>
        <sz val="9"/>
        <color rgb="FF000000"/>
        <rFont val="方正书宋_GBK"/>
        <charset val="134"/>
      </rPr>
      <t>彭咏梧小学中坪教学点</t>
    </r>
  </si>
  <si>
    <r>
      <rPr>
        <b/>
        <sz val="9"/>
        <color rgb="FF000000"/>
        <rFont val="方正书宋_GBK"/>
        <charset val="134"/>
      </rPr>
      <t>双梅小学计</t>
    </r>
  </si>
  <si>
    <r>
      <rPr>
        <sz val="9"/>
        <color rgb="FF000000"/>
        <rFont val="方正书宋_GBK"/>
        <charset val="134"/>
      </rPr>
      <t>双梅小学</t>
    </r>
  </si>
  <si>
    <r>
      <rPr>
        <sz val="9"/>
        <color rgb="FF000000"/>
        <rFont val="方正仿宋_GBK"/>
        <charset val="134"/>
      </rPr>
      <t>中心校</t>
    </r>
    <r>
      <rPr>
        <sz val="9"/>
        <color rgb="FF000000"/>
        <rFont val="Times New Roman"/>
        <charset val="134"/>
      </rPr>
      <t xml:space="preserve"> 2 </t>
    </r>
    <r>
      <rPr>
        <sz val="9"/>
        <color rgb="FF000000"/>
        <rFont val="方正仿宋_GBK"/>
        <charset val="134"/>
      </rPr>
      <t>类</t>
    </r>
  </si>
  <si>
    <r>
      <rPr>
        <sz val="9"/>
        <color rgb="FF000000"/>
        <rFont val="方正书宋_GBK"/>
        <charset val="134"/>
      </rPr>
      <t>双梅小学七丘教学点</t>
    </r>
  </si>
  <si>
    <r>
      <rPr>
        <sz val="9"/>
        <color rgb="FF000000"/>
        <rFont val="方正仿宋_GBK"/>
        <charset val="134"/>
      </rPr>
      <t>村校</t>
    </r>
    <r>
      <rPr>
        <sz val="9"/>
        <color rgb="FF000000"/>
        <rFont val="Times New Roman"/>
        <charset val="134"/>
      </rPr>
      <t xml:space="preserve"> 2 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</si>
  <si>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洞鹿小学小学计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</si>
  <si>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年：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</si>
  <si>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洞鹿小学小学</t>
    </r>
  </si>
  <si>
    <r>
      <rPr>
        <b/>
        <sz val="9"/>
        <color rgb="FF000000"/>
        <rFont val="方正书宋_GBK"/>
        <charset val="134"/>
      </rPr>
      <t>水市小学计</t>
    </r>
  </si>
  <si>
    <r>
      <rPr>
        <sz val="9"/>
        <color rgb="FF000000"/>
        <rFont val="方正仿宋_GBK"/>
        <charset val="134"/>
      </rPr>
      <t>包含三支一扶一人</t>
    </r>
  </si>
  <si>
    <r>
      <rPr>
        <sz val="9"/>
        <color rgb="FF000000"/>
        <rFont val="方正书宋_GBK"/>
        <charset val="134"/>
      </rPr>
      <t>水市小学</t>
    </r>
  </si>
  <si>
    <r>
      <rPr>
        <b/>
        <sz val="9"/>
        <color rgb="FF000000"/>
        <rFont val="方正书宋_GBK"/>
        <charset val="134"/>
      </rPr>
      <t>南溪小学计</t>
    </r>
  </si>
  <si>
    <r>
      <rPr>
        <sz val="9"/>
        <color rgb="FF000000"/>
        <rFont val="方正书宋_GBK"/>
        <charset val="134"/>
      </rPr>
      <t>南溪小学</t>
    </r>
  </si>
  <si>
    <r>
      <rPr>
        <b/>
        <sz val="9"/>
        <color rgb="FF000000"/>
        <rFont val="方正书宋_GBK"/>
        <charset val="134"/>
      </rPr>
      <t>富家小学计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</si>
  <si>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月退休一人，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月退休一人，</t>
    </r>
    <r>
      <rPr>
        <sz val="9"/>
        <color rgb="FF000000"/>
        <rFont val="Times New Roman"/>
        <charset val="134"/>
      </rPr>
      <t>12</t>
    </r>
    <r>
      <rPr>
        <sz val="9"/>
        <color rgb="FF000000"/>
        <rFont val="方正仿宋_GBK"/>
        <charset val="134"/>
      </rPr>
      <t>月退休一人</t>
    </r>
  </si>
  <si>
    <r>
      <rPr>
        <sz val="9"/>
        <color rgb="FF000000"/>
        <rFont val="方正书宋_GBK"/>
        <charset val="134"/>
      </rPr>
      <t>富家小学猫儿村校教学点</t>
    </r>
  </si>
  <si>
    <r>
      <rPr>
        <b/>
        <sz val="9"/>
        <color rgb="FF000000"/>
        <rFont val="方正书宋_GBK"/>
        <charset val="134"/>
      </rPr>
      <t>长洪小学计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</si>
  <si>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6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</si>
  <si>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长洪小学</t>
    </r>
  </si>
  <si>
    <r>
      <rPr>
        <b/>
        <sz val="9"/>
        <color rgb="FF000000"/>
        <rFont val="方正书宋_GBK"/>
        <charset val="134"/>
      </rPr>
      <t>新阳小学计</t>
    </r>
  </si>
  <si>
    <r>
      <rPr>
        <sz val="9"/>
        <color rgb="FF000000"/>
        <rFont val="方正书宋_GBK"/>
        <charset val="134"/>
      </rPr>
      <t>新阳小学</t>
    </r>
  </si>
  <si>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</si>
  <si>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新阳小学西林村校</t>
    </r>
  </si>
  <si>
    <r>
      <rPr>
        <sz val="9"/>
        <color rgb="FF000000"/>
        <rFont val="方正书宋_GBK"/>
        <charset val="134"/>
      </rPr>
      <t>新阳小学大吉教学点</t>
    </r>
  </si>
  <si>
    <r>
      <rPr>
        <sz val="9"/>
        <color rgb="FF000000"/>
        <rFont val="方正书宋_GBK"/>
        <charset val="134"/>
      </rPr>
      <t>新阳小学朱沙教学点</t>
    </r>
  </si>
  <si>
    <r>
      <rPr>
        <sz val="9"/>
        <color rgb="FF000000"/>
        <rFont val="方正书宋_GBK"/>
        <charset val="134"/>
      </rPr>
      <t>新阳小学同云教学点</t>
    </r>
  </si>
  <si>
    <r>
      <rPr>
        <b/>
        <sz val="9"/>
        <color rgb="FF000000"/>
        <rFont val="方正书宋_GBK"/>
        <charset val="134"/>
      </rPr>
      <t>大阳小学计</t>
    </r>
  </si>
  <si>
    <r>
      <rPr>
        <sz val="9"/>
        <color rgb="FF000000"/>
        <rFont val="方正书宋_GBK"/>
        <charset val="134"/>
      </rPr>
      <t>大阳小学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</si>
  <si>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 xml:space="preserve">9 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人上派云硐片区督导站，执行标准</t>
    </r>
    <r>
      <rPr>
        <sz val="9"/>
        <color rgb="FF000000"/>
        <rFont val="Times New Roman"/>
        <charset val="134"/>
      </rPr>
      <t>360</t>
    </r>
    <r>
      <rPr>
        <sz val="9"/>
        <color rgb="FF000000"/>
        <rFont val="方正仿宋_GBK"/>
        <charset val="134"/>
      </rPr>
      <t>元</t>
    </r>
    <r>
      <rPr>
        <sz val="9"/>
        <color rgb="FF000000"/>
        <rFont val="Times New Roman"/>
        <charset val="134"/>
      </rPr>
      <t>/</t>
    </r>
    <r>
      <rPr>
        <sz val="9"/>
        <color rgb="FF000000"/>
        <rFont val="方正仿宋_GBK"/>
        <charset val="134"/>
      </rPr>
      <t>月</t>
    </r>
  </si>
  <si>
    <r>
      <rPr>
        <b/>
        <sz val="9"/>
        <color rgb="FF000000"/>
        <rFont val="方正书宋_GBK"/>
        <charset val="134"/>
      </rPr>
      <t>桑坪小学计</t>
    </r>
  </si>
  <si>
    <r>
      <rPr>
        <sz val="9"/>
        <color rgb="FF000000"/>
        <rFont val="方正书宋_GBK"/>
        <charset val="134"/>
      </rPr>
      <t>桑坪小学</t>
    </r>
  </si>
  <si>
    <r>
      <rPr>
        <b/>
        <sz val="9"/>
        <color rgb="FF000000"/>
        <rFont val="方正书宋_GBK"/>
        <charset val="134"/>
      </rPr>
      <t>团坝小学计</t>
    </r>
  </si>
  <si>
    <r>
      <rPr>
        <sz val="9"/>
        <color rgb="FF000000"/>
        <rFont val="方正书宋_GBK"/>
        <charset val="134"/>
      </rPr>
      <t>团坝小学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</si>
  <si>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人借调县招商引资；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月一人退休。</t>
    </r>
  </si>
  <si>
    <r>
      <rPr>
        <b/>
        <sz val="9"/>
        <color rgb="FF000000"/>
        <rFont val="方正书宋_GBK"/>
        <charset val="134"/>
      </rPr>
      <t>石门小学计</t>
    </r>
  </si>
  <si>
    <r>
      <rPr>
        <sz val="9"/>
        <color rgb="FF000000"/>
        <rFont val="方正书宋_GBK"/>
        <charset val="134"/>
      </rPr>
      <t>石门小学</t>
    </r>
  </si>
  <si>
    <r>
      <rPr>
        <sz val="10"/>
        <color rgb="FF000000"/>
        <rFont val="方正黑体_GBK"/>
        <charset val="134"/>
      </rPr>
      <t>白鹤小学计</t>
    </r>
  </si>
  <si>
    <r>
      <rPr>
        <sz val="9"/>
        <color rgb="FF000000"/>
        <rFont val="方正书宋_GBK"/>
        <charset val="134"/>
      </rPr>
      <t>白鹤小学</t>
    </r>
  </si>
  <si>
    <r>
      <rPr>
        <sz val="9"/>
        <color rgb="FF000000"/>
        <rFont val="方正书宋_GBK"/>
        <charset val="134"/>
      </rPr>
      <t>中心校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书宋_GBK"/>
        <charset val="134"/>
      </rPr>
      <t>类</t>
    </r>
  </si>
  <si>
    <r>
      <rPr>
        <b/>
        <sz val="9"/>
        <color rgb="FF000000"/>
        <rFont val="方正书宋_GBK"/>
        <charset val="134"/>
      </rPr>
      <t>无量小学计</t>
    </r>
  </si>
  <si>
    <r>
      <rPr>
        <sz val="9"/>
        <color rgb="FF000000"/>
        <rFont val="方正书宋_GBK"/>
        <charset val="134"/>
      </rPr>
      <t>无量小学</t>
    </r>
  </si>
  <si>
    <r>
      <rPr>
        <sz val="9"/>
        <color rgb="FF000000"/>
        <rFont val="方正仿宋_GBK"/>
        <charset val="134"/>
      </rPr>
      <t>中心校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</si>
  <si>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江口小学计</t>
    </r>
  </si>
  <si>
    <r>
      <rPr>
        <sz val="9"/>
        <color rgb="FF000000"/>
        <rFont val="方正书宋_GBK"/>
        <charset val="134"/>
      </rPr>
      <t>五星教学点</t>
    </r>
  </si>
  <si>
    <r>
      <rPr>
        <sz val="9"/>
        <color rgb="FF000000"/>
        <rFont val="方正书宋_GBK"/>
        <charset val="134"/>
      </rPr>
      <t>江口小学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</si>
  <si>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</si>
  <si>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团滩小学小计</t>
    </r>
  </si>
  <si>
    <r>
      <rPr>
        <sz val="9"/>
        <color rgb="FF000000"/>
        <rFont val="方正书宋_GBK"/>
        <charset val="134"/>
      </rPr>
      <t>团滩小学</t>
    </r>
  </si>
  <si>
    <r>
      <rPr>
        <b/>
        <sz val="9"/>
        <color rgb="FF000000"/>
        <rFont val="方正书宋_GBK"/>
        <charset val="134"/>
      </rPr>
      <t>盛堡小学计</t>
    </r>
  </si>
  <si>
    <r>
      <rPr>
        <sz val="9"/>
        <color rgb="FF000000"/>
        <rFont val="方正书宋_GBK"/>
        <charset val="134"/>
      </rPr>
      <t>盛堡小学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</si>
  <si>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人、</t>
    </r>
    <r>
      <rPr>
        <sz val="9"/>
        <color rgb="FF000000"/>
        <rFont val="Times New Roman"/>
        <charset val="134"/>
      </rPr>
      <t>12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</si>
  <si>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帆水小学计</t>
    </r>
  </si>
  <si>
    <r>
      <rPr>
        <sz val="9"/>
        <color rgb="FF000000"/>
        <rFont val="方正书宋_GBK"/>
        <charset val="134"/>
      </rPr>
      <t>帆水小学</t>
    </r>
  </si>
  <si>
    <r>
      <rPr>
        <b/>
        <sz val="9"/>
        <color rgb="FF000000"/>
        <rFont val="方正书宋_GBK"/>
        <charset val="134"/>
      </rPr>
      <t>千丘小学计</t>
    </r>
  </si>
  <si>
    <r>
      <rPr>
        <sz val="9"/>
        <color rgb="FF000000"/>
        <rFont val="方正书宋_GBK"/>
        <charset val="134"/>
      </rPr>
      <t>千丘小学</t>
    </r>
  </si>
  <si>
    <r>
      <rPr>
        <b/>
        <sz val="9"/>
        <color rgb="FF000000"/>
        <rFont val="方正书宋_GBK"/>
        <charset val="134"/>
      </rPr>
      <t>向阳小学计</t>
    </r>
  </si>
  <si>
    <r>
      <rPr>
        <sz val="9"/>
        <color rgb="FF000000"/>
        <rFont val="方正书宋_GBK"/>
        <charset val="134"/>
      </rPr>
      <t>向阳小学</t>
    </r>
  </si>
  <si>
    <r>
      <rPr>
        <b/>
        <sz val="9"/>
        <color rgb="FF000000"/>
        <rFont val="方正书宋_GBK"/>
        <charset val="134"/>
      </rPr>
      <t>后叶小学计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</si>
  <si>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年：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月、</t>
    </r>
    <r>
      <rPr>
        <sz val="9"/>
        <color rgb="FF000000"/>
        <rFont val="Times New Roman"/>
        <charset val="134"/>
      </rPr>
      <t>8</t>
    </r>
    <r>
      <rPr>
        <sz val="9"/>
        <color rgb="FF000000"/>
        <rFont val="方正仿宋_GBK"/>
        <charset val="134"/>
      </rPr>
      <t>月分别退休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</si>
  <si>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后叶小学</t>
    </r>
    <r>
      <rPr>
        <sz val="9"/>
        <color rgb="FF000000"/>
        <rFont val="Times New Roman"/>
        <charset val="134"/>
      </rPr>
      <t xml:space="preserve"> </t>
    </r>
  </si>
  <si>
    <r>
      <rPr>
        <b/>
        <sz val="9"/>
        <color rgb="FF000000"/>
        <rFont val="方正书宋_GBK"/>
        <charset val="134"/>
      </rPr>
      <t>农坝小学计</t>
    </r>
  </si>
  <si>
    <r>
      <rPr>
        <sz val="9"/>
        <color rgb="FF000000"/>
        <rFont val="方正书宋_GBK"/>
        <charset val="134"/>
      </rPr>
      <t>农坝小学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</si>
  <si>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</si>
  <si>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b/>
        <sz val="9"/>
        <color rgb="FF000000"/>
        <rFont val="方正书宋_GBK"/>
        <charset val="134"/>
      </rPr>
      <t>高阳小学计</t>
    </r>
  </si>
  <si>
    <r>
      <rPr>
        <sz val="9"/>
        <color rgb="FF000000"/>
        <rFont val="方正书宋_GBK"/>
        <charset val="134"/>
      </rPr>
      <t>高阳小学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</si>
  <si>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月，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月，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月，</t>
    </r>
    <r>
      <rPr>
        <sz val="9"/>
        <color rgb="FF000000"/>
        <rFont val="Times New Roman"/>
        <charset val="134"/>
      </rPr>
      <t>7</t>
    </r>
    <r>
      <rPr>
        <sz val="9"/>
        <color rgb="FF000000"/>
        <rFont val="方正仿宋_GBK"/>
        <charset val="134"/>
      </rPr>
      <t>月，</t>
    </r>
    <r>
      <rPr>
        <sz val="9"/>
        <color rgb="FF000000"/>
        <rFont val="Times New Roman"/>
        <charset val="134"/>
      </rPr>
      <t>9</t>
    </r>
    <r>
      <rPr>
        <sz val="9"/>
        <color rgb="FF000000"/>
        <rFont val="方正仿宋_GBK"/>
        <charset val="134"/>
      </rPr>
      <t>月分别退休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</si>
  <si>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光彩村校教学点</t>
    </r>
  </si>
  <si>
    <r>
      <rPr>
        <sz val="9"/>
        <color rgb="FF000000"/>
        <rFont val="方正仿宋_GBK"/>
        <charset val="134"/>
      </rPr>
      <t>村校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类</t>
    </r>
  </si>
  <si>
    <r>
      <rPr>
        <b/>
        <sz val="9"/>
        <color rgb="FF000000"/>
        <rFont val="方正书宋_GBK"/>
        <charset val="134"/>
      </rPr>
      <t>建全小学计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</si>
  <si>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4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</si>
  <si>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建全小学</t>
    </r>
  </si>
  <si>
    <r>
      <rPr>
        <b/>
        <sz val="9"/>
        <color rgb="FF000000"/>
        <rFont val="方正书宋_GBK"/>
        <charset val="134"/>
      </rPr>
      <t>渠马小学计</t>
    </r>
  </si>
  <si>
    <r>
      <rPr>
        <sz val="9"/>
        <color rgb="FF000000"/>
        <rFont val="方正书宋_GBK"/>
        <charset val="134"/>
      </rPr>
      <t>渠马小学</t>
    </r>
  </si>
  <si>
    <r>
      <rPr>
        <b/>
        <sz val="9"/>
        <color rgb="FF000000"/>
        <rFont val="方正书宋_GBK"/>
        <charset val="134"/>
      </rPr>
      <t>双水小学计</t>
    </r>
  </si>
  <si>
    <r>
      <rPr>
        <sz val="9"/>
        <color rgb="FF000000"/>
        <rFont val="方正书宋_GBK"/>
        <charset val="134"/>
      </rPr>
      <t>双水小学</t>
    </r>
  </si>
  <si>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人（贺敏）中山外国语支教</t>
    </r>
  </si>
  <si>
    <r>
      <rPr>
        <b/>
        <sz val="9"/>
        <color rgb="FF000000"/>
        <rFont val="方正书宋_GBK"/>
        <charset val="134"/>
      </rPr>
      <t>文龙小学计</t>
    </r>
  </si>
  <si>
    <r>
      <rPr>
        <sz val="9"/>
        <color rgb="FF000000"/>
        <rFont val="Times New Roman"/>
        <charset val="134"/>
      </rPr>
      <t xml:space="preserve">2024 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人，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</si>
  <si>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文龙小学</t>
    </r>
  </si>
  <si>
    <r>
      <rPr>
        <b/>
        <sz val="9"/>
        <color rgb="FF000000"/>
        <rFont val="方正书宋_GBK"/>
        <charset val="134"/>
      </rPr>
      <t>平安小学计</t>
    </r>
  </si>
  <si>
    <r>
      <rPr>
        <sz val="9"/>
        <color rgb="FF000000"/>
        <rFont val="方正书宋_GBK"/>
        <charset val="134"/>
      </rPr>
      <t>平安小学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</si>
  <si>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月退休一人、</t>
    </r>
    <r>
      <rPr>
        <sz val="9"/>
        <color rgb="FF000000"/>
        <rFont val="Times New Roman"/>
        <charset val="134"/>
      </rPr>
      <t>10</t>
    </r>
    <r>
      <rPr>
        <sz val="9"/>
        <color rgb="FF000000"/>
        <rFont val="方正仿宋_GBK"/>
        <charset val="134"/>
      </rPr>
      <t>月退休一人</t>
    </r>
  </si>
  <si>
    <r>
      <rPr>
        <b/>
        <sz val="9"/>
        <color rgb="FF000000"/>
        <rFont val="方正书宋_GBK"/>
        <charset val="134"/>
      </rPr>
      <t>龙塘小学计</t>
    </r>
  </si>
  <si>
    <r>
      <rPr>
        <sz val="9"/>
        <color rgb="FF000000"/>
        <rFont val="方正书宋_GBK"/>
        <charset val="134"/>
      </rPr>
      <t>龙塘小学</t>
    </r>
  </si>
  <si>
    <r>
      <rPr>
        <b/>
        <sz val="9"/>
        <color rgb="FF000000"/>
        <rFont val="方正书宋_GBK"/>
        <charset val="134"/>
      </rPr>
      <t>养鹿小学计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</si>
  <si>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方正仿宋_GBK"/>
        <charset val="134"/>
      </rPr>
      <t>人</t>
    </r>
  </si>
  <si>
    <r>
      <rPr>
        <sz val="9"/>
        <color rgb="FF000000"/>
        <rFont val="方正书宋_GBK"/>
        <charset val="134"/>
      </rPr>
      <t>养鹿小学</t>
    </r>
  </si>
  <si>
    <r>
      <rPr>
        <b/>
        <sz val="9"/>
        <color rgb="FF000000"/>
        <rFont val="方正书宋_GBK"/>
        <charset val="134"/>
      </rPr>
      <t>沙市小学计</t>
    </r>
  </si>
  <si>
    <r>
      <rPr>
        <sz val="9"/>
        <color rgb="FF000000"/>
        <rFont val="方正书宋_GBK"/>
        <charset val="134"/>
      </rPr>
      <t>沙市小学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</si>
  <si>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人、</t>
    </r>
    <r>
      <rPr>
        <sz val="9"/>
        <color rgb="FF000000"/>
        <rFont val="Times New Roman"/>
        <charset val="134"/>
      </rPr>
      <t>5</t>
    </r>
    <r>
      <rPr>
        <sz val="9"/>
        <color rgb="FF000000"/>
        <rFont val="方正仿宋_GBK"/>
        <charset val="134"/>
      </rPr>
      <t>月退休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仿宋_GBK"/>
        <charset val="134"/>
      </rPr>
      <t>人。</t>
    </r>
  </si>
  <si>
    <r>
      <rPr>
        <b/>
        <sz val="9"/>
        <color rgb="FF000000"/>
        <rFont val="方正书宋_GBK"/>
        <charset val="134"/>
      </rPr>
      <t>上坪小学计</t>
    </r>
  </si>
  <si>
    <r>
      <rPr>
        <sz val="9"/>
        <color rgb="FF000000"/>
        <rFont val="方正书宋_GBK"/>
        <charset val="134"/>
      </rPr>
      <t>上坪小学</t>
    </r>
  </si>
  <si>
    <r>
      <rPr>
        <sz val="10"/>
        <color rgb="FF000000"/>
        <rFont val="方正黑体_GBK"/>
        <charset val="134"/>
      </rPr>
      <t>鱼泉小学计</t>
    </r>
  </si>
  <si>
    <r>
      <rPr>
        <sz val="10"/>
        <color rgb="FF000000"/>
        <rFont val="方正仿宋_GBK"/>
        <charset val="134"/>
      </rPr>
      <t>鱼泉小学</t>
    </r>
  </si>
  <si>
    <r>
      <rPr>
        <sz val="9"/>
        <color rgb="FF000000"/>
        <rFont val="Times New Roman"/>
        <charset val="134"/>
      </rPr>
      <t>2024</t>
    </r>
    <r>
      <rPr>
        <sz val="9"/>
        <color rgb="FF000000"/>
        <rFont val="方正仿宋_GBK"/>
        <charset val="134"/>
      </rPr>
      <t>年</t>
    </r>
    <r>
      <rPr>
        <sz val="9"/>
        <color rgb="FF000000"/>
        <rFont val="Times New Roman"/>
        <charset val="134"/>
      </rPr>
      <t>3</t>
    </r>
    <r>
      <rPr>
        <sz val="9"/>
        <color rgb="FF000000"/>
        <rFont val="方正仿宋_GBK"/>
        <charset val="134"/>
      </rPr>
      <t>月退休一人、</t>
    </r>
    <r>
      <rPr>
        <sz val="9"/>
        <color rgb="FF000000"/>
        <rFont val="Times New Roman"/>
        <charset val="134"/>
      </rPr>
      <t>11</t>
    </r>
    <r>
      <rPr>
        <sz val="9"/>
        <color rgb="FF000000"/>
        <rFont val="方正仿宋_GBK"/>
        <charset val="134"/>
      </rPr>
      <t>月退休一人</t>
    </r>
  </si>
  <si>
    <r>
      <rPr>
        <b/>
        <sz val="9"/>
        <color rgb="FF000000"/>
        <rFont val="方正书宋_GBK"/>
        <charset val="134"/>
      </rPr>
      <t>上坝小学计</t>
    </r>
  </si>
  <si>
    <r>
      <rPr>
        <sz val="9"/>
        <color rgb="FF000000"/>
        <rFont val="方正书宋_GBK"/>
        <charset val="134"/>
      </rPr>
      <t>上坝小学</t>
    </r>
  </si>
  <si>
    <r>
      <rPr>
        <b/>
        <sz val="9"/>
        <color rgb="FF000000"/>
        <rFont val="方正书宋_GBK"/>
        <charset val="134"/>
      </rPr>
      <t>红旗小学计</t>
    </r>
  </si>
  <si>
    <r>
      <rPr>
        <sz val="9"/>
        <color rgb="FF000000"/>
        <rFont val="方正书宋_GBK"/>
        <charset val="134"/>
      </rPr>
      <t>红旗小学</t>
    </r>
  </si>
  <si>
    <r>
      <rPr>
        <b/>
        <sz val="11"/>
        <color rgb="FF000000"/>
        <rFont val="宋体"/>
        <charset val="134"/>
      </rPr>
      <t>初二中计</t>
    </r>
  </si>
  <si>
    <r>
      <rPr>
        <sz val="9"/>
        <color rgb="FF000000"/>
        <rFont val="方正仿宋_GBK"/>
        <charset val="134"/>
      </rPr>
      <t>交流轮岗</t>
    </r>
  </si>
  <si>
    <r>
      <rPr>
        <sz val="11"/>
        <color rgb="FF000000"/>
        <rFont val="宋体"/>
        <charset val="134"/>
      </rPr>
      <t>初二中</t>
    </r>
  </si>
  <si>
    <r>
      <rPr>
        <b/>
        <sz val="9"/>
        <color rgb="FF000000"/>
        <rFont val="方正书宋_GBK"/>
        <charset val="134"/>
      </rPr>
      <t>初三中小计</t>
    </r>
  </si>
  <si>
    <r>
      <rPr>
        <sz val="9"/>
        <color rgb="FF000000"/>
        <rFont val="方正书宋_GBK"/>
        <charset val="134"/>
      </rPr>
      <t>初三中黄石校区</t>
    </r>
  </si>
  <si>
    <r>
      <rPr>
        <b/>
        <sz val="9"/>
        <color rgb="FF000000"/>
        <rFont val="方正书宋_GBK"/>
        <charset val="134"/>
      </rPr>
      <t>海峡小学计</t>
    </r>
  </si>
  <si>
    <r>
      <rPr>
        <sz val="11"/>
        <color rgb="FF000000"/>
        <rFont val="宋体"/>
        <charset val="134"/>
      </rPr>
      <t>海峡小学</t>
    </r>
  </si>
  <si>
    <r>
      <rPr>
        <b/>
        <sz val="9"/>
        <color rgb="FF000000"/>
        <rFont val="方正书宋_GBK"/>
        <charset val="134"/>
      </rPr>
      <t>杏家湾小学计</t>
    </r>
  </si>
  <si>
    <r>
      <rPr>
        <sz val="9"/>
        <color rgb="FF000000"/>
        <rFont val="方正书宋_GBK"/>
        <charset val="134"/>
      </rPr>
      <t>杏家湾小学</t>
    </r>
  </si>
  <si>
    <r>
      <rPr>
        <sz val="9"/>
        <color rgb="FF000000"/>
        <rFont val="方正书宋_GBK"/>
        <charset val="134"/>
      </rPr>
      <t>姜光到清水民族小学交流轮岗一年</t>
    </r>
  </si>
  <si>
    <r>
      <rPr>
        <sz val="9"/>
        <color rgb="FF000000"/>
        <rFont val="方正书宋_GBK"/>
        <charset val="134"/>
      </rPr>
      <t>水口小学中心校</t>
    </r>
    <r>
      <rPr>
        <sz val="9"/>
        <color rgb="FF000000"/>
        <rFont val="Times New Roman"/>
        <charset val="134"/>
      </rPr>
      <t>1</t>
    </r>
    <r>
      <rPr>
        <sz val="9"/>
        <color rgb="FF000000"/>
        <rFont val="方正书宋_GBK"/>
        <charset val="134"/>
      </rPr>
      <t>类</t>
    </r>
  </si>
  <si>
    <r>
      <rPr>
        <sz val="9"/>
        <color rgb="FF000000"/>
        <rFont val="方正书宋_GBK"/>
        <charset val="134"/>
      </rPr>
      <t>谢兵见到水口小学支教一年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</si>
</sst>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9">
    <font>
      <sz val="12"/>
      <color theme="1"/>
      <name val="等线"/>
      <charset val="134"/>
      <scheme val="minor"/>
    </font>
    <font>
      <sz val="10"/>
      <color rgb="FF000000"/>
      <name val="等线"/>
      <charset val="134"/>
    </font>
    <font>
      <sz val="11"/>
      <color rgb="FF000000"/>
      <name val="宋体"/>
      <charset val="134"/>
    </font>
    <font>
      <sz val="12"/>
      <color rgb="FF000000"/>
      <name val="等线"/>
      <charset val="134"/>
    </font>
    <font>
      <sz val="16"/>
      <color rgb="FF000000"/>
      <name val="Times New Roman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sz val="22"/>
      <color rgb="FF000000"/>
      <name val="Times New Roman"/>
      <charset val="134"/>
    </font>
    <font>
      <sz val="11"/>
      <color rgb="FF000000"/>
      <name val="Times New Roman"/>
      <charset val="134"/>
    </font>
    <font>
      <b/>
      <sz val="8"/>
      <color rgb="FF000000"/>
      <name val="Times New Roman"/>
      <charset val="134"/>
    </font>
    <font>
      <b/>
      <sz val="14"/>
      <color rgb="FF000000"/>
      <name val="Times New Roman"/>
      <charset val="134"/>
    </font>
    <font>
      <b/>
      <sz val="10"/>
      <color rgb="FF000000"/>
      <name val="Times New Roman"/>
      <charset val="134"/>
    </font>
    <font>
      <sz val="10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0"/>
      <color rgb="FF000000"/>
      <name val="宋体"/>
      <charset val="134"/>
    </font>
    <font>
      <b/>
      <sz val="11"/>
      <color rgb="FF000000"/>
      <name val="Times New Roman"/>
      <charset val="134"/>
    </font>
    <font>
      <sz val="10"/>
      <color theme="1"/>
      <name val="Times New Roman"/>
      <charset val="134"/>
    </font>
    <font>
      <sz val="12"/>
      <color rgb="FF000000"/>
      <name val="Times New Roman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6"/>
      <color rgb="FF000000"/>
      <name val="方正黑体_GBK"/>
      <charset val="134"/>
    </font>
    <font>
      <sz val="22"/>
      <color rgb="FF000000"/>
      <name val="方正小标宋_GBK"/>
      <charset val="134"/>
    </font>
    <font>
      <sz val="10"/>
      <color rgb="FF000000"/>
      <name val="方正仿宋_GBK"/>
      <charset val="134"/>
    </font>
    <font>
      <b/>
      <sz val="10"/>
      <color rgb="FF000000"/>
      <name val="方正书宋_GBK"/>
      <charset val="134"/>
    </font>
    <font>
      <sz val="10"/>
      <color rgb="FF000000"/>
      <name val="方正书宋_GBK"/>
      <charset val="134"/>
    </font>
    <font>
      <b/>
      <sz val="9"/>
      <color rgb="FF000000"/>
      <name val="方正书宋_GBK"/>
      <charset val="134"/>
    </font>
    <font>
      <sz val="9"/>
      <color rgb="FF000000"/>
      <name val="方正书宋_GBK"/>
      <charset val="134"/>
    </font>
    <font>
      <sz val="9"/>
      <color rgb="FF000000"/>
      <name val="方正仿宋_GBK"/>
      <charset val="134"/>
    </font>
    <font>
      <sz val="10"/>
      <color rgb="FF000000"/>
      <name val="方正黑体_GBK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EE726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3" fillId="21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6" borderId="12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5" fillId="24" borderId="15" applyNumberFormat="0" applyAlignment="0" applyProtection="0">
      <alignment vertical="center"/>
    </xf>
    <xf numFmtId="0" fontId="34" fillId="24" borderId="14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5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shrinkToFit="1"/>
    </xf>
    <xf numFmtId="0" fontId="12" fillId="0" borderId="0" xfId="0" applyFont="1">
      <alignment vertical="center"/>
    </xf>
    <xf numFmtId="0" fontId="13" fillId="0" borderId="2" xfId="0" applyFont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2" fillId="0" borderId="7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name val="宋体"/>
        <scheme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800000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224"/>
  <sheetViews>
    <sheetView tabSelected="1" workbookViewId="0">
      <pane ySplit="5" topLeftCell="A194" activePane="bottomLeft" state="frozen"/>
      <selection/>
      <selection pane="bottomLeft" activeCell="A2" sqref="A2:I2"/>
    </sheetView>
  </sheetViews>
  <sheetFormatPr defaultColWidth="8.87878787878788" defaultRowHeight="14.45" customHeight="1"/>
  <cols>
    <col min="2" max="2" width="14.8787878787879" style="2" customWidth="1"/>
    <col min="3" max="3" width="7.75" style="2" customWidth="1"/>
    <col min="4" max="4" width="4.5" style="2" customWidth="1"/>
    <col min="5" max="5" width="6.12878787878788" style="2" customWidth="1"/>
    <col min="6" max="6" width="6.37878787878788" style="2" customWidth="1"/>
    <col min="7" max="7" width="11.25" style="2" customWidth="1"/>
    <col min="8" max="8" width="9.25" style="2" customWidth="1"/>
    <col min="9" max="9" width="11.75" style="3" customWidth="1"/>
  </cols>
  <sheetData>
    <row r="1" ht="17" customHeight="1" spans="1:9">
      <c r="A1" s="4" t="s">
        <v>0</v>
      </c>
      <c r="B1" s="5"/>
      <c r="C1" s="6"/>
      <c r="G1" s="7"/>
      <c r="H1" s="7"/>
      <c r="I1" s="22"/>
    </row>
    <row r="2" ht="28" customHeight="1" spans="1:9">
      <c r="A2" s="8" t="s">
        <v>1</v>
      </c>
      <c r="B2" s="8"/>
      <c r="C2" s="8"/>
      <c r="D2" s="8"/>
      <c r="E2" s="8"/>
      <c r="F2" s="8"/>
      <c r="G2" s="8"/>
      <c r="H2" s="8"/>
      <c r="I2" s="23"/>
    </row>
    <row r="3" ht="18.6" customHeight="1" spans="1:9">
      <c r="A3" s="9"/>
      <c r="B3" s="9"/>
      <c r="C3" s="10"/>
      <c r="D3" s="11"/>
      <c r="E3" s="11"/>
      <c r="F3" s="11"/>
      <c r="G3" s="11"/>
      <c r="H3" s="11"/>
      <c r="I3" s="24" t="s">
        <v>2</v>
      </c>
    </row>
    <row r="4" ht="55.15" customHeight="1" spans="1:9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3" t="s">
        <v>10</v>
      </c>
      <c r="I4" s="13" t="s">
        <v>11</v>
      </c>
    </row>
    <row r="5" ht="15" customHeight="1" spans="1:9">
      <c r="A5" s="14" t="s">
        <v>12</v>
      </c>
      <c r="B5" s="14"/>
      <c r="C5" s="14"/>
      <c r="D5" s="14"/>
      <c r="E5" s="14"/>
      <c r="F5" s="15"/>
      <c r="G5" s="15">
        <f>SUM(G6:G224)/2</f>
        <v>25740000</v>
      </c>
      <c r="H5" s="15">
        <f>SUM(H6:H224)/2</f>
        <v>25740000</v>
      </c>
      <c r="I5" s="25"/>
    </row>
    <row r="6" ht="15" customHeight="1" spans="1:9">
      <c r="A6" s="16">
        <v>101001</v>
      </c>
      <c r="B6" s="16" t="s">
        <v>13</v>
      </c>
      <c r="C6" s="14"/>
      <c r="D6" s="14"/>
      <c r="E6" s="14"/>
      <c r="F6" s="15"/>
      <c r="G6" s="15">
        <v>588430</v>
      </c>
      <c r="H6" s="17">
        <v>588430</v>
      </c>
      <c r="I6" s="26"/>
    </row>
    <row r="7" ht="15" customHeight="1" spans="1:9">
      <c r="A7" s="15"/>
      <c r="B7" s="14" t="s">
        <v>14</v>
      </c>
      <c r="C7" s="14"/>
      <c r="D7" s="14"/>
      <c r="E7" s="14"/>
      <c r="F7" s="15"/>
      <c r="G7" s="15">
        <v>588430</v>
      </c>
      <c r="H7" s="17">
        <v>588430</v>
      </c>
      <c r="I7" s="26"/>
    </row>
    <row r="8" ht="21" customHeight="1" spans="1:9">
      <c r="A8" s="16">
        <v>101007</v>
      </c>
      <c r="B8" s="16" t="s">
        <v>15</v>
      </c>
      <c r="C8" s="15"/>
      <c r="D8" s="15">
        <v>320</v>
      </c>
      <c r="E8" s="15">
        <v>144</v>
      </c>
      <c r="F8" s="15">
        <v>12</v>
      </c>
      <c r="G8" s="15">
        <v>46080</v>
      </c>
      <c r="H8" s="15">
        <v>46080</v>
      </c>
      <c r="I8" s="20"/>
    </row>
    <row r="9" ht="21" customHeight="1" spans="1:9">
      <c r="A9" s="15"/>
      <c r="B9" s="15" t="s">
        <v>16</v>
      </c>
      <c r="C9" s="15" t="s">
        <v>17</v>
      </c>
      <c r="D9" s="15">
        <v>320</v>
      </c>
      <c r="E9" s="15">
        <v>144</v>
      </c>
      <c r="F9" s="15">
        <v>12</v>
      </c>
      <c r="G9" s="15">
        <v>46080</v>
      </c>
      <c r="H9" s="15">
        <v>46080</v>
      </c>
      <c r="I9" s="15"/>
    </row>
    <row r="10" ht="21" customHeight="1" spans="1:9">
      <c r="A10" s="16">
        <v>101105</v>
      </c>
      <c r="B10" s="16" t="s">
        <v>18</v>
      </c>
      <c r="C10" s="15"/>
      <c r="D10" s="15">
        <v>360</v>
      </c>
      <c r="E10" s="15">
        <v>3252</v>
      </c>
      <c r="F10" s="15">
        <v>271</v>
      </c>
      <c r="G10" s="15">
        <v>1170720</v>
      </c>
      <c r="H10" s="15">
        <v>1170720</v>
      </c>
      <c r="I10" s="15"/>
    </row>
    <row r="11" ht="21" customHeight="1" spans="1:9">
      <c r="A11" s="15"/>
      <c r="B11" s="15" t="s">
        <v>19</v>
      </c>
      <c r="C11" s="15" t="s">
        <v>20</v>
      </c>
      <c r="D11" s="15">
        <v>360</v>
      </c>
      <c r="E11" s="15">
        <v>3252</v>
      </c>
      <c r="F11" s="15">
        <v>271</v>
      </c>
      <c r="G11" s="15">
        <v>1170720</v>
      </c>
      <c r="H11" s="15">
        <v>1170720</v>
      </c>
      <c r="I11" s="15"/>
    </row>
    <row r="12" ht="21" customHeight="1" spans="1:9">
      <c r="A12" s="16">
        <v>101107</v>
      </c>
      <c r="B12" s="16" t="s">
        <v>21</v>
      </c>
      <c r="C12" s="15"/>
      <c r="D12" s="15">
        <v>320</v>
      </c>
      <c r="E12" s="15">
        <v>3600</v>
      </c>
      <c r="F12" s="15">
        <v>300</v>
      </c>
      <c r="G12" s="15">
        <v>1152000</v>
      </c>
      <c r="H12" s="15">
        <v>1152000</v>
      </c>
      <c r="I12" s="15"/>
    </row>
    <row r="13" ht="21" customHeight="1" spans="1:9">
      <c r="A13" s="15"/>
      <c r="B13" s="15" t="s">
        <v>22</v>
      </c>
      <c r="C13" s="15" t="s">
        <v>17</v>
      </c>
      <c r="D13" s="15">
        <v>320</v>
      </c>
      <c r="E13" s="15">
        <v>3600</v>
      </c>
      <c r="F13" s="15">
        <v>300</v>
      </c>
      <c r="G13" s="15">
        <v>1152000</v>
      </c>
      <c r="H13" s="15">
        <v>1152000</v>
      </c>
      <c r="I13" s="15"/>
    </row>
    <row r="14" ht="21" customHeight="1" spans="1:9">
      <c r="A14" s="16">
        <v>101108</v>
      </c>
      <c r="B14" s="16" t="s">
        <v>23</v>
      </c>
      <c r="C14" s="18"/>
      <c r="D14" s="18">
        <v>360</v>
      </c>
      <c r="E14" s="15">
        <v>1752</v>
      </c>
      <c r="F14" s="15">
        <v>146</v>
      </c>
      <c r="G14" s="15">
        <v>630720</v>
      </c>
      <c r="H14" s="15">
        <v>630720</v>
      </c>
      <c r="I14" s="18"/>
    </row>
    <row r="15" ht="21" customHeight="1" spans="1:9">
      <c r="A15" s="15"/>
      <c r="B15" s="15" t="s">
        <v>24</v>
      </c>
      <c r="C15" s="18" t="s">
        <v>20</v>
      </c>
      <c r="D15" s="18">
        <v>360</v>
      </c>
      <c r="E15" s="15">
        <v>1752</v>
      </c>
      <c r="F15" s="15">
        <v>146</v>
      </c>
      <c r="G15" s="15">
        <v>630720</v>
      </c>
      <c r="H15" s="15">
        <v>630720</v>
      </c>
      <c r="I15" s="18"/>
    </row>
    <row r="16" ht="21" customHeight="1" spans="1:9">
      <c r="A16" s="16">
        <v>101109</v>
      </c>
      <c r="B16" s="16" t="s">
        <v>25</v>
      </c>
      <c r="C16" s="15"/>
      <c r="D16" s="15">
        <v>360</v>
      </c>
      <c r="E16" s="15">
        <v>2700</v>
      </c>
      <c r="F16" s="15">
        <v>225</v>
      </c>
      <c r="G16" s="15">
        <v>972000</v>
      </c>
      <c r="H16" s="15">
        <v>972000</v>
      </c>
      <c r="I16" s="15"/>
    </row>
    <row r="17" ht="21" customHeight="1" spans="1:9">
      <c r="A17" s="15"/>
      <c r="B17" s="15" t="s">
        <v>26</v>
      </c>
      <c r="C17" s="15" t="s">
        <v>20</v>
      </c>
      <c r="D17" s="15">
        <v>360</v>
      </c>
      <c r="E17" s="15">
        <v>2700</v>
      </c>
      <c r="F17" s="15">
        <v>225</v>
      </c>
      <c r="G17" s="15">
        <v>972000</v>
      </c>
      <c r="H17" s="15">
        <v>972000</v>
      </c>
      <c r="I17" s="15"/>
    </row>
    <row r="18" ht="21" customHeight="1" spans="1:9">
      <c r="A18" s="16">
        <v>101204</v>
      </c>
      <c r="B18" s="16" t="s">
        <v>27</v>
      </c>
      <c r="C18" s="15"/>
      <c r="D18" s="15">
        <v>360</v>
      </c>
      <c r="E18" s="15">
        <v>640</v>
      </c>
      <c r="F18" s="15">
        <v>54</v>
      </c>
      <c r="G18" s="15">
        <v>230400</v>
      </c>
      <c r="H18" s="15">
        <v>230400</v>
      </c>
      <c r="I18" s="15"/>
    </row>
    <row r="19" ht="21" customHeight="1" spans="1:9">
      <c r="A19" s="15"/>
      <c r="B19" s="15" t="s">
        <v>28</v>
      </c>
      <c r="C19" s="15" t="s">
        <v>20</v>
      </c>
      <c r="D19" s="15">
        <v>360</v>
      </c>
      <c r="E19" s="15">
        <v>640</v>
      </c>
      <c r="F19" s="15">
        <v>54</v>
      </c>
      <c r="G19" s="15">
        <v>230400</v>
      </c>
      <c r="H19" s="15">
        <v>230400</v>
      </c>
      <c r="I19" s="15" t="s">
        <v>29</v>
      </c>
    </row>
    <row r="20" ht="21" customHeight="1" spans="1:9">
      <c r="A20" s="16">
        <v>101205</v>
      </c>
      <c r="B20" s="16" t="s">
        <v>30</v>
      </c>
      <c r="C20" s="15"/>
      <c r="D20" s="15" t="s">
        <v>31</v>
      </c>
      <c r="E20" s="15">
        <v>1188</v>
      </c>
      <c r="F20" s="15">
        <v>99</v>
      </c>
      <c r="G20" s="15">
        <v>427680</v>
      </c>
      <c r="H20" s="15">
        <v>427680</v>
      </c>
      <c r="I20" s="15"/>
    </row>
    <row r="21" ht="21" customHeight="1" spans="1:9">
      <c r="A21" s="15"/>
      <c r="B21" s="15" t="s">
        <v>32</v>
      </c>
      <c r="C21" s="15" t="s">
        <v>20</v>
      </c>
      <c r="D21" s="15">
        <v>360</v>
      </c>
      <c r="E21" s="15">
        <v>1188</v>
      </c>
      <c r="F21" s="15">
        <v>99</v>
      </c>
      <c r="G21" s="15">
        <v>427680</v>
      </c>
      <c r="H21" s="15">
        <v>427680</v>
      </c>
      <c r="I21" s="27"/>
    </row>
    <row r="22" ht="21" customHeight="1" spans="1:9">
      <c r="A22" s="16">
        <v>101206</v>
      </c>
      <c r="B22" s="16" t="s">
        <v>33</v>
      </c>
      <c r="C22" s="15"/>
      <c r="D22" s="15">
        <v>410</v>
      </c>
      <c r="E22" s="15">
        <v>1088</v>
      </c>
      <c r="F22" s="15">
        <v>91</v>
      </c>
      <c r="G22" s="15">
        <v>446080</v>
      </c>
      <c r="H22" s="15">
        <v>446080</v>
      </c>
      <c r="I22" s="15"/>
    </row>
    <row r="23" ht="21" customHeight="1" spans="1:9">
      <c r="A23" s="15"/>
      <c r="B23" s="15" t="s">
        <v>34</v>
      </c>
      <c r="C23" s="15" t="s">
        <v>35</v>
      </c>
      <c r="D23" s="15">
        <v>410</v>
      </c>
      <c r="E23" s="15">
        <v>1088</v>
      </c>
      <c r="F23" s="15">
        <v>91</v>
      </c>
      <c r="G23" s="15">
        <v>446080</v>
      </c>
      <c r="H23" s="15">
        <v>446080</v>
      </c>
      <c r="I23" s="15" t="s">
        <v>36</v>
      </c>
    </row>
    <row r="24" ht="21" customHeight="1" spans="1:9">
      <c r="A24" s="16">
        <v>101207</v>
      </c>
      <c r="B24" s="16" t="s">
        <v>37</v>
      </c>
      <c r="C24" s="15"/>
      <c r="D24" s="15">
        <v>360</v>
      </c>
      <c r="E24" s="15">
        <v>1146</v>
      </c>
      <c r="F24" s="15">
        <v>96</v>
      </c>
      <c r="G24" s="15">
        <v>412560</v>
      </c>
      <c r="H24" s="15">
        <v>412560</v>
      </c>
      <c r="I24" s="15"/>
    </row>
    <row r="25" ht="21" customHeight="1" spans="1:9">
      <c r="A25" s="15"/>
      <c r="B25" s="15" t="s">
        <v>38</v>
      </c>
      <c r="C25" s="15" t="s">
        <v>20</v>
      </c>
      <c r="D25" s="15">
        <v>360</v>
      </c>
      <c r="E25" s="15">
        <v>1146</v>
      </c>
      <c r="F25" s="15">
        <v>96</v>
      </c>
      <c r="G25" s="15">
        <v>412560</v>
      </c>
      <c r="H25" s="15">
        <v>412560</v>
      </c>
      <c r="I25" s="15" t="s">
        <v>39</v>
      </c>
    </row>
    <row r="26" ht="21" customHeight="1" spans="1:9">
      <c r="A26" s="16">
        <v>101208</v>
      </c>
      <c r="B26" s="16" t="s">
        <v>40</v>
      </c>
      <c r="C26" s="15"/>
      <c r="D26" s="15">
        <v>360</v>
      </c>
      <c r="E26" s="15">
        <v>806</v>
      </c>
      <c r="F26" s="15">
        <v>68</v>
      </c>
      <c r="G26" s="15">
        <v>290160</v>
      </c>
      <c r="H26" s="15">
        <v>290160</v>
      </c>
      <c r="I26" s="15"/>
    </row>
    <row r="27" ht="21" customHeight="1" spans="1:9">
      <c r="A27" s="15"/>
      <c r="B27" s="15" t="s">
        <v>41</v>
      </c>
      <c r="C27" s="15" t="s">
        <v>20</v>
      </c>
      <c r="D27" s="15">
        <v>360</v>
      </c>
      <c r="E27" s="15">
        <v>806</v>
      </c>
      <c r="F27" s="15">
        <v>68</v>
      </c>
      <c r="G27" s="15">
        <v>290160</v>
      </c>
      <c r="H27" s="15">
        <v>290160</v>
      </c>
      <c r="I27" s="15" t="s">
        <v>42</v>
      </c>
    </row>
    <row r="28" ht="21" customHeight="1" spans="1:9">
      <c r="A28" s="16">
        <v>101209</v>
      </c>
      <c r="B28" s="16" t="s">
        <v>43</v>
      </c>
      <c r="C28" s="15"/>
      <c r="D28" s="15">
        <v>360</v>
      </c>
      <c r="E28" s="15">
        <v>1453</v>
      </c>
      <c r="F28" s="15">
        <v>122</v>
      </c>
      <c r="G28" s="15">
        <v>523080</v>
      </c>
      <c r="H28" s="15">
        <v>523080</v>
      </c>
      <c r="I28" s="15"/>
    </row>
    <row r="29" ht="21" customHeight="1" spans="1:9">
      <c r="A29" s="15"/>
      <c r="B29" s="15" t="s">
        <v>44</v>
      </c>
      <c r="C29" s="18" t="s">
        <v>20</v>
      </c>
      <c r="D29" s="15">
        <v>360</v>
      </c>
      <c r="E29" s="15">
        <v>1453</v>
      </c>
      <c r="F29" s="15">
        <v>122</v>
      </c>
      <c r="G29" s="15">
        <v>523080</v>
      </c>
      <c r="H29" s="15">
        <v>523080</v>
      </c>
      <c r="I29" s="15" t="s">
        <v>45</v>
      </c>
    </row>
    <row r="30" ht="21" customHeight="1" spans="1:9">
      <c r="A30" s="16">
        <v>101210</v>
      </c>
      <c r="B30" s="16" t="s">
        <v>46</v>
      </c>
      <c r="C30" s="15"/>
      <c r="D30" s="15">
        <v>410</v>
      </c>
      <c r="E30" s="15">
        <v>876</v>
      </c>
      <c r="F30" s="15">
        <v>73</v>
      </c>
      <c r="G30" s="15">
        <v>359160</v>
      </c>
      <c r="H30" s="15">
        <v>359160</v>
      </c>
      <c r="I30" s="15"/>
    </row>
    <row r="31" ht="21" customHeight="1" spans="1:9">
      <c r="A31" s="15"/>
      <c r="B31" s="15" t="s">
        <v>47</v>
      </c>
      <c r="C31" s="15" t="s">
        <v>35</v>
      </c>
      <c r="D31" s="15">
        <v>410</v>
      </c>
      <c r="E31" s="15">
        <v>876</v>
      </c>
      <c r="F31" s="15">
        <v>73</v>
      </c>
      <c r="G31" s="15">
        <v>359160</v>
      </c>
      <c r="H31" s="15">
        <v>359160</v>
      </c>
      <c r="I31" s="15"/>
    </row>
    <row r="32" ht="21" customHeight="1" spans="1:9">
      <c r="A32" s="16">
        <v>101211</v>
      </c>
      <c r="B32" s="16" t="s">
        <v>48</v>
      </c>
      <c r="C32" s="15"/>
      <c r="D32" s="15">
        <v>360</v>
      </c>
      <c r="E32" s="15">
        <v>1992</v>
      </c>
      <c r="F32" s="15">
        <v>166</v>
      </c>
      <c r="G32" s="15">
        <v>717120</v>
      </c>
      <c r="H32" s="15">
        <v>717120</v>
      </c>
      <c r="I32" s="15"/>
    </row>
    <row r="33" ht="21" customHeight="1" spans="1:9">
      <c r="A33" s="15"/>
      <c r="B33" s="15" t="s">
        <v>49</v>
      </c>
      <c r="C33" s="15" t="s">
        <v>20</v>
      </c>
      <c r="D33" s="15">
        <v>360</v>
      </c>
      <c r="E33" s="15">
        <v>1992</v>
      </c>
      <c r="F33" s="15">
        <v>166</v>
      </c>
      <c r="G33" s="15">
        <v>717120</v>
      </c>
      <c r="H33" s="15">
        <v>717120</v>
      </c>
      <c r="I33" s="15"/>
    </row>
    <row r="34" ht="21" customHeight="1" spans="1:9">
      <c r="A34" s="16">
        <v>101212</v>
      </c>
      <c r="B34" s="16" t="s">
        <v>50</v>
      </c>
      <c r="C34" s="15"/>
      <c r="D34" s="15">
        <v>320</v>
      </c>
      <c r="E34" s="15">
        <v>732</v>
      </c>
      <c r="F34" s="15">
        <v>61</v>
      </c>
      <c r="G34" s="15">
        <v>234240</v>
      </c>
      <c r="H34" s="15">
        <v>234240</v>
      </c>
      <c r="I34" s="15"/>
    </row>
    <row r="35" ht="21" customHeight="1" spans="1:9">
      <c r="A35" s="15"/>
      <c r="B35" s="15" t="s">
        <v>51</v>
      </c>
      <c r="C35" s="15" t="s">
        <v>17</v>
      </c>
      <c r="D35" s="15">
        <v>320</v>
      </c>
      <c r="E35" s="15">
        <v>732</v>
      </c>
      <c r="F35" s="15">
        <v>61</v>
      </c>
      <c r="G35" s="15">
        <v>234240</v>
      </c>
      <c r="H35" s="15">
        <v>234240</v>
      </c>
      <c r="I35" s="15"/>
    </row>
    <row r="36" ht="21" customHeight="1" spans="1:9">
      <c r="A36" s="16">
        <v>101213</v>
      </c>
      <c r="B36" s="16" t="s">
        <v>52</v>
      </c>
      <c r="C36" s="15"/>
      <c r="D36" s="15">
        <v>320</v>
      </c>
      <c r="E36" s="15">
        <v>282</v>
      </c>
      <c r="F36" s="15">
        <v>24</v>
      </c>
      <c r="G36" s="19">
        <v>90240</v>
      </c>
      <c r="H36" s="19">
        <v>90240</v>
      </c>
      <c r="I36" s="15"/>
    </row>
    <row r="37" ht="21" customHeight="1" spans="1:9">
      <c r="A37" s="15"/>
      <c r="B37" s="15" t="s">
        <v>53</v>
      </c>
      <c r="C37" s="15" t="s">
        <v>17</v>
      </c>
      <c r="D37" s="15">
        <v>320</v>
      </c>
      <c r="E37" s="15">
        <v>282</v>
      </c>
      <c r="F37" s="15">
        <v>24</v>
      </c>
      <c r="G37" s="19">
        <v>90240</v>
      </c>
      <c r="H37" s="19">
        <v>90240</v>
      </c>
      <c r="I37" s="15" t="s">
        <v>54</v>
      </c>
    </row>
    <row r="38" ht="21" customHeight="1" spans="1:9">
      <c r="A38" s="16">
        <v>101214</v>
      </c>
      <c r="B38" s="16" t="s">
        <v>55</v>
      </c>
      <c r="C38" s="15"/>
      <c r="D38" s="15">
        <v>320</v>
      </c>
      <c r="E38" s="15">
        <v>329</v>
      </c>
      <c r="F38" s="15">
        <v>32</v>
      </c>
      <c r="G38" s="15">
        <v>105280</v>
      </c>
      <c r="H38" s="15">
        <v>105280</v>
      </c>
      <c r="I38" s="15"/>
    </row>
    <row r="39" ht="21" customHeight="1" spans="1:9">
      <c r="A39" s="15"/>
      <c r="B39" s="15" t="s">
        <v>56</v>
      </c>
      <c r="C39" s="15" t="s">
        <v>17</v>
      </c>
      <c r="D39" s="15">
        <v>320</v>
      </c>
      <c r="E39" s="15">
        <v>329</v>
      </c>
      <c r="F39" s="15">
        <v>32</v>
      </c>
      <c r="G39" s="15">
        <v>105280</v>
      </c>
      <c r="H39" s="15">
        <v>105280</v>
      </c>
      <c r="I39" s="15" t="s">
        <v>57</v>
      </c>
    </row>
    <row r="40" ht="21" customHeight="1" spans="1:9">
      <c r="A40" s="16">
        <v>101215</v>
      </c>
      <c r="B40" s="16" t="s">
        <v>58</v>
      </c>
      <c r="C40" s="15"/>
      <c r="D40" s="15">
        <v>320</v>
      </c>
      <c r="E40" s="15">
        <v>227</v>
      </c>
      <c r="F40" s="15">
        <v>19</v>
      </c>
      <c r="G40" s="15">
        <v>72640</v>
      </c>
      <c r="H40" s="15">
        <v>72640</v>
      </c>
      <c r="I40" s="15"/>
    </row>
    <row r="41" ht="21" customHeight="1" spans="1:9">
      <c r="A41" s="15"/>
      <c r="B41" s="15" t="s">
        <v>59</v>
      </c>
      <c r="C41" s="15" t="s">
        <v>17</v>
      </c>
      <c r="D41" s="15">
        <v>320</v>
      </c>
      <c r="E41" s="15">
        <v>227</v>
      </c>
      <c r="F41" s="15">
        <v>19</v>
      </c>
      <c r="G41" s="15">
        <v>72640</v>
      </c>
      <c r="H41" s="15">
        <v>72640</v>
      </c>
      <c r="I41" s="15" t="s">
        <v>60</v>
      </c>
    </row>
    <row r="42" ht="21" customHeight="1" spans="1:9">
      <c r="A42" s="16">
        <v>101218</v>
      </c>
      <c r="B42" s="16" t="s">
        <v>61</v>
      </c>
      <c r="C42" s="15"/>
      <c r="D42" s="15">
        <v>320</v>
      </c>
      <c r="E42" s="15">
        <v>1235</v>
      </c>
      <c r="F42" s="15">
        <v>103</v>
      </c>
      <c r="G42" s="15">
        <v>359200</v>
      </c>
      <c r="H42" s="15">
        <v>359200</v>
      </c>
      <c r="I42" s="15"/>
    </row>
    <row r="43" ht="21" customHeight="1" spans="1:9">
      <c r="A43" s="15"/>
      <c r="B43" s="15" t="s">
        <v>62</v>
      </c>
      <c r="C43" s="15" t="s">
        <v>17</v>
      </c>
      <c r="D43" s="15">
        <v>320</v>
      </c>
      <c r="E43" s="15">
        <v>1235</v>
      </c>
      <c r="F43" s="15">
        <v>103</v>
      </c>
      <c r="G43" s="15">
        <v>359200</v>
      </c>
      <c r="H43" s="15">
        <v>359200</v>
      </c>
      <c r="I43" s="15" t="s">
        <v>63</v>
      </c>
    </row>
    <row r="44" ht="21" customHeight="1" spans="1:9">
      <c r="A44" s="16">
        <v>101220</v>
      </c>
      <c r="B44" s="16" t="s">
        <v>64</v>
      </c>
      <c r="C44" s="15"/>
      <c r="D44" s="15">
        <v>360</v>
      </c>
      <c r="E44" s="15">
        <v>240</v>
      </c>
      <c r="F44" s="15">
        <v>20</v>
      </c>
      <c r="G44" s="15">
        <v>86400</v>
      </c>
      <c r="H44" s="15">
        <v>86400</v>
      </c>
      <c r="I44" s="15"/>
    </row>
    <row r="45" ht="21" customHeight="1" spans="1:9">
      <c r="A45" s="15"/>
      <c r="B45" s="15" t="s">
        <v>65</v>
      </c>
      <c r="C45" s="15" t="s">
        <v>20</v>
      </c>
      <c r="D45" s="15">
        <v>360</v>
      </c>
      <c r="E45" s="15">
        <v>240</v>
      </c>
      <c r="F45" s="15">
        <v>20</v>
      </c>
      <c r="G45" s="15">
        <v>86400</v>
      </c>
      <c r="H45" s="15">
        <v>86400</v>
      </c>
      <c r="I45" s="15"/>
    </row>
    <row r="46" ht="21" customHeight="1" spans="1:9">
      <c r="A46" s="16">
        <v>101221</v>
      </c>
      <c r="B46" s="16" t="s">
        <v>66</v>
      </c>
      <c r="C46" s="15"/>
      <c r="D46" s="15">
        <v>360</v>
      </c>
      <c r="E46" s="15">
        <v>408</v>
      </c>
      <c r="F46" s="15">
        <v>34</v>
      </c>
      <c r="G46" s="15">
        <v>146880</v>
      </c>
      <c r="H46" s="15">
        <v>146880</v>
      </c>
      <c r="I46" s="15"/>
    </row>
    <row r="47" ht="21" customHeight="1" spans="1:9">
      <c r="A47" s="15"/>
      <c r="B47" s="15" t="s">
        <v>67</v>
      </c>
      <c r="C47" s="15" t="s">
        <v>20</v>
      </c>
      <c r="D47" s="15">
        <v>360</v>
      </c>
      <c r="E47" s="15">
        <v>408</v>
      </c>
      <c r="F47" s="15">
        <v>34</v>
      </c>
      <c r="G47" s="15">
        <v>146880</v>
      </c>
      <c r="H47" s="15">
        <v>146880</v>
      </c>
      <c r="I47" s="15"/>
    </row>
    <row r="48" ht="21" customHeight="1" spans="1:9">
      <c r="A48" s="16">
        <v>101222</v>
      </c>
      <c r="B48" s="16" t="s">
        <v>68</v>
      </c>
      <c r="C48" s="15"/>
      <c r="D48" s="15">
        <v>360</v>
      </c>
      <c r="E48" s="15">
        <v>637</v>
      </c>
      <c r="F48" s="15">
        <v>55</v>
      </c>
      <c r="G48" s="15">
        <v>229320</v>
      </c>
      <c r="H48" s="15">
        <v>229320</v>
      </c>
      <c r="I48" s="15"/>
    </row>
    <row r="49" ht="21" customHeight="1" spans="1:9">
      <c r="A49" s="15"/>
      <c r="B49" s="15" t="s">
        <v>69</v>
      </c>
      <c r="C49" s="15" t="s">
        <v>20</v>
      </c>
      <c r="D49" s="15">
        <v>360</v>
      </c>
      <c r="E49" s="15">
        <v>637</v>
      </c>
      <c r="F49" s="15">
        <v>55</v>
      </c>
      <c r="G49" s="15">
        <v>229320</v>
      </c>
      <c r="H49" s="15">
        <v>229320</v>
      </c>
      <c r="I49" s="15" t="s">
        <v>70</v>
      </c>
    </row>
    <row r="50" ht="21" customHeight="1" spans="1:9">
      <c r="A50" s="16">
        <v>101223</v>
      </c>
      <c r="B50" s="16" t="s">
        <v>71</v>
      </c>
      <c r="C50" s="15"/>
      <c r="D50" s="15">
        <v>360</v>
      </c>
      <c r="E50" s="15">
        <v>444</v>
      </c>
      <c r="F50" s="15">
        <v>37</v>
      </c>
      <c r="G50" s="15">
        <v>159840</v>
      </c>
      <c r="H50" s="15">
        <v>159840</v>
      </c>
      <c r="I50" s="15"/>
    </row>
    <row r="51" ht="21" customHeight="1" spans="1:9">
      <c r="A51" s="15"/>
      <c r="B51" s="15" t="s">
        <v>72</v>
      </c>
      <c r="C51" s="15" t="s">
        <v>20</v>
      </c>
      <c r="D51" s="15">
        <v>360</v>
      </c>
      <c r="E51" s="15">
        <v>444</v>
      </c>
      <c r="F51" s="15">
        <v>37</v>
      </c>
      <c r="G51" s="15">
        <v>159840</v>
      </c>
      <c r="H51" s="15">
        <v>159840</v>
      </c>
      <c r="I51" s="15"/>
    </row>
    <row r="52" ht="21" customHeight="1" spans="1:9">
      <c r="A52" s="16">
        <v>101447</v>
      </c>
      <c r="B52" s="16" t="s">
        <v>73</v>
      </c>
      <c r="C52" s="20"/>
      <c r="D52" s="15"/>
      <c r="E52" s="15"/>
      <c r="F52" s="15"/>
      <c r="G52" s="15">
        <v>54720</v>
      </c>
      <c r="H52" s="15">
        <v>54720</v>
      </c>
      <c r="I52" s="15"/>
    </row>
    <row r="53" ht="21" customHeight="1" spans="1:9">
      <c r="A53" s="15"/>
      <c r="B53" s="15" t="s">
        <v>74</v>
      </c>
      <c r="C53" s="20" t="s">
        <v>75</v>
      </c>
      <c r="D53" s="15">
        <v>680</v>
      </c>
      <c r="E53" s="15">
        <v>36</v>
      </c>
      <c r="F53" s="15">
        <v>3</v>
      </c>
      <c r="G53" s="15">
        <v>24480</v>
      </c>
      <c r="H53" s="15">
        <v>24480</v>
      </c>
      <c r="I53" s="15"/>
    </row>
    <row r="54" ht="21" customHeight="1" spans="1:9">
      <c r="A54" s="15"/>
      <c r="B54" s="15" t="s">
        <v>76</v>
      </c>
      <c r="C54" s="20" t="s">
        <v>75</v>
      </c>
      <c r="D54" s="15">
        <v>360</v>
      </c>
      <c r="E54" s="15">
        <v>84</v>
      </c>
      <c r="F54" s="15">
        <v>7</v>
      </c>
      <c r="G54" s="15">
        <v>30240</v>
      </c>
      <c r="H54" s="15">
        <v>30240</v>
      </c>
      <c r="I54" s="15" t="s">
        <v>77</v>
      </c>
    </row>
    <row r="55" ht="21" customHeight="1" spans="1:9">
      <c r="A55" s="21">
        <v>101224</v>
      </c>
      <c r="B55" s="16" t="s">
        <v>78</v>
      </c>
      <c r="C55" s="15"/>
      <c r="D55" s="15">
        <v>510</v>
      </c>
      <c r="E55" s="15">
        <v>84</v>
      </c>
      <c r="F55" s="15">
        <v>7</v>
      </c>
      <c r="G55" s="15">
        <v>42840</v>
      </c>
      <c r="H55" s="15">
        <v>42840</v>
      </c>
      <c r="I55" s="15"/>
    </row>
    <row r="56" ht="21" customHeight="1" spans="1:9">
      <c r="A56" s="19"/>
      <c r="B56" s="15" t="s">
        <v>79</v>
      </c>
      <c r="C56" s="15" t="s">
        <v>80</v>
      </c>
      <c r="D56" s="15">
        <v>510</v>
      </c>
      <c r="E56" s="15">
        <v>84</v>
      </c>
      <c r="F56" s="15">
        <v>7</v>
      </c>
      <c r="G56" s="15">
        <v>42840</v>
      </c>
      <c r="H56" s="15">
        <v>42840</v>
      </c>
      <c r="I56" s="15"/>
    </row>
    <row r="57" ht="21" customHeight="1" spans="1:9">
      <c r="A57" s="16">
        <v>101226</v>
      </c>
      <c r="B57" s="16" t="s">
        <v>81</v>
      </c>
      <c r="C57" s="15"/>
      <c r="D57" s="15">
        <v>360</v>
      </c>
      <c r="E57" s="15">
        <v>640</v>
      </c>
      <c r="F57" s="15">
        <v>54</v>
      </c>
      <c r="G57" s="15">
        <v>230400</v>
      </c>
      <c r="H57" s="15">
        <v>230400</v>
      </c>
      <c r="I57" s="15"/>
    </row>
    <row r="58" ht="21" customHeight="1" spans="1:9">
      <c r="A58" s="15"/>
      <c r="B58" s="15" t="s">
        <v>82</v>
      </c>
      <c r="C58" s="15" t="s">
        <v>20</v>
      </c>
      <c r="D58" s="15">
        <v>360</v>
      </c>
      <c r="E58" s="15">
        <v>640</v>
      </c>
      <c r="F58" s="15">
        <v>54</v>
      </c>
      <c r="G58" s="15">
        <v>230400</v>
      </c>
      <c r="H58" s="15">
        <v>230400</v>
      </c>
      <c r="I58" s="15" t="s">
        <v>83</v>
      </c>
    </row>
    <row r="59" ht="21" customHeight="1" spans="1:9">
      <c r="A59" s="16">
        <v>101227</v>
      </c>
      <c r="B59" s="16" t="s">
        <v>84</v>
      </c>
      <c r="C59" s="15"/>
      <c r="D59" s="15">
        <v>410</v>
      </c>
      <c r="E59" s="15">
        <v>636</v>
      </c>
      <c r="F59" s="15">
        <v>53</v>
      </c>
      <c r="G59" s="15">
        <v>260760</v>
      </c>
      <c r="H59" s="15">
        <v>260760</v>
      </c>
      <c r="I59" s="15"/>
    </row>
    <row r="60" ht="21" customHeight="1" spans="1:9">
      <c r="A60" s="15"/>
      <c r="B60" s="15" t="s">
        <v>85</v>
      </c>
      <c r="C60" s="15" t="s">
        <v>35</v>
      </c>
      <c r="D60" s="15">
        <v>410</v>
      </c>
      <c r="E60" s="15">
        <v>636</v>
      </c>
      <c r="F60" s="15">
        <v>53</v>
      </c>
      <c r="G60" s="15">
        <v>260760</v>
      </c>
      <c r="H60" s="15">
        <v>260760</v>
      </c>
      <c r="I60" s="15"/>
    </row>
    <row r="61" ht="21" customHeight="1" spans="1:9">
      <c r="A61" s="16">
        <v>101228</v>
      </c>
      <c r="B61" s="16" t="s">
        <v>86</v>
      </c>
      <c r="C61" s="15"/>
      <c r="D61" s="15">
        <v>360</v>
      </c>
      <c r="E61" s="15">
        <v>804</v>
      </c>
      <c r="F61" s="15">
        <v>67</v>
      </c>
      <c r="G61" s="15">
        <v>289440</v>
      </c>
      <c r="H61" s="15">
        <v>289440</v>
      </c>
      <c r="I61" s="15"/>
    </row>
    <row r="62" ht="21" customHeight="1" spans="1:9">
      <c r="A62" s="15"/>
      <c r="B62" s="15" t="s">
        <v>87</v>
      </c>
      <c r="C62" s="15" t="s">
        <v>20</v>
      </c>
      <c r="D62" s="15">
        <v>360</v>
      </c>
      <c r="E62" s="15">
        <v>804</v>
      </c>
      <c r="F62" s="15">
        <v>67</v>
      </c>
      <c r="G62" s="15">
        <v>289440</v>
      </c>
      <c r="H62" s="15">
        <v>289440</v>
      </c>
      <c r="I62" s="15"/>
    </row>
    <row r="63" ht="21" customHeight="1" spans="1:9">
      <c r="A63" s="16">
        <v>101301</v>
      </c>
      <c r="B63" s="16" t="s">
        <v>88</v>
      </c>
      <c r="C63" s="15"/>
      <c r="D63" s="15">
        <v>320</v>
      </c>
      <c r="E63" s="15">
        <v>366</v>
      </c>
      <c r="F63" s="15">
        <v>33</v>
      </c>
      <c r="G63" s="15">
        <v>117120</v>
      </c>
      <c r="H63" s="15">
        <v>117120</v>
      </c>
      <c r="I63" s="15"/>
    </row>
    <row r="64" ht="21" customHeight="1" spans="1:9">
      <c r="A64" s="18"/>
      <c r="B64" s="15" t="s">
        <v>89</v>
      </c>
      <c r="C64" s="15" t="s">
        <v>17</v>
      </c>
      <c r="D64" s="15">
        <v>320</v>
      </c>
      <c r="E64" s="15">
        <v>366</v>
      </c>
      <c r="F64" s="15">
        <v>33</v>
      </c>
      <c r="G64" s="15">
        <v>117120</v>
      </c>
      <c r="H64" s="15">
        <v>117120</v>
      </c>
      <c r="I64" s="15" t="s">
        <v>90</v>
      </c>
    </row>
    <row r="65" ht="21" customHeight="1" spans="1:9">
      <c r="A65" s="16">
        <v>101303</v>
      </c>
      <c r="B65" s="16" t="s">
        <v>91</v>
      </c>
      <c r="C65" s="15"/>
      <c r="D65" s="15"/>
      <c r="E65" s="15"/>
      <c r="F65" s="15"/>
      <c r="G65" s="15">
        <v>257520</v>
      </c>
      <c r="H65" s="15">
        <v>257520</v>
      </c>
      <c r="I65" s="15"/>
    </row>
    <row r="66" ht="21" customHeight="1" spans="1:9">
      <c r="A66" s="15"/>
      <c r="B66" s="15" t="s">
        <v>92</v>
      </c>
      <c r="C66" s="15" t="s">
        <v>80</v>
      </c>
      <c r="D66" s="15">
        <v>510</v>
      </c>
      <c r="E66" s="15">
        <v>456</v>
      </c>
      <c r="F66" s="15">
        <v>38</v>
      </c>
      <c r="G66" s="15">
        <v>232560</v>
      </c>
      <c r="H66" s="15">
        <v>232560</v>
      </c>
      <c r="I66" s="15"/>
    </row>
    <row r="67" ht="21" customHeight="1" spans="1:9">
      <c r="A67" s="15"/>
      <c r="B67" s="15" t="s">
        <v>92</v>
      </c>
      <c r="C67" s="15" t="s">
        <v>20</v>
      </c>
      <c r="D67" s="15">
        <v>360</v>
      </c>
      <c r="E67" s="15">
        <v>24</v>
      </c>
      <c r="F67" s="15">
        <v>2</v>
      </c>
      <c r="G67" s="15">
        <v>8640</v>
      </c>
      <c r="H67" s="15">
        <v>8640</v>
      </c>
      <c r="I67" s="15" t="s">
        <v>93</v>
      </c>
    </row>
    <row r="68" ht="21" customHeight="1" spans="1:9">
      <c r="A68" s="15"/>
      <c r="B68" s="28" t="s">
        <v>94</v>
      </c>
      <c r="C68" s="15" t="s">
        <v>75</v>
      </c>
      <c r="D68" s="15">
        <v>680</v>
      </c>
      <c r="E68" s="15">
        <v>24</v>
      </c>
      <c r="F68" s="15">
        <v>2</v>
      </c>
      <c r="G68" s="15">
        <v>16320</v>
      </c>
      <c r="H68" s="15">
        <v>16320</v>
      </c>
      <c r="I68" s="15"/>
    </row>
    <row r="69" s="1" customFormat="1" ht="21" customHeight="1" spans="1:9">
      <c r="A69" s="15">
        <v>101304</v>
      </c>
      <c r="B69" s="16" t="s">
        <v>95</v>
      </c>
      <c r="C69" s="15" t="s">
        <v>35</v>
      </c>
      <c r="D69" s="15">
        <v>410</v>
      </c>
      <c r="E69" s="15">
        <v>587</v>
      </c>
      <c r="F69" s="15">
        <v>50</v>
      </c>
      <c r="G69" s="15">
        <v>240670</v>
      </c>
      <c r="H69" s="15">
        <v>240670</v>
      </c>
      <c r="I69" s="15"/>
    </row>
    <row r="70" s="1" customFormat="1" ht="21" customHeight="1" spans="1:9">
      <c r="A70" s="15"/>
      <c r="B70" s="15" t="s">
        <v>96</v>
      </c>
      <c r="C70" s="15" t="s">
        <v>35</v>
      </c>
      <c r="D70" s="15">
        <v>410</v>
      </c>
      <c r="E70" s="15">
        <v>587</v>
      </c>
      <c r="F70" s="15">
        <v>50</v>
      </c>
      <c r="G70" s="15">
        <v>240670</v>
      </c>
      <c r="H70" s="15">
        <v>240670</v>
      </c>
      <c r="I70" s="15" t="s">
        <v>97</v>
      </c>
    </row>
    <row r="71" s="1" customFormat="1" ht="21" customHeight="1" spans="1:9">
      <c r="A71" s="15">
        <v>101305</v>
      </c>
      <c r="B71" s="16" t="s">
        <v>98</v>
      </c>
      <c r="C71" s="15"/>
      <c r="D71" s="15"/>
      <c r="E71" s="15"/>
      <c r="F71" s="15"/>
      <c r="G71" s="15">
        <v>625740</v>
      </c>
      <c r="H71" s="15">
        <v>625740</v>
      </c>
      <c r="I71" s="30"/>
    </row>
    <row r="72" s="1" customFormat="1" ht="21" customHeight="1" spans="1:9">
      <c r="A72" s="15"/>
      <c r="B72" s="15" t="s">
        <v>99</v>
      </c>
      <c r="C72" s="15" t="s">
        <v>80</v>
      </c>
      <c r="D72" s="15">
        <v>510</v>
      </c>
      <c r="E72" s="15">
        <v>1178</v>
      </c>
      <c r="F72" s="15">
        <v>99</v>
      </c>
      <c r="G72" s="15">
        <v>600780</v>
      </c>
      <c r="H72" s="15">
        <v>600780</v>
      </c>
      <c r="I72" s="30" t="s">
        <v>100</v>
      </c>
    </row>
    <row r="73" s="1" customFormat="1" ht="21" customHeight="1" spans="1:9">
      <c r="A73" s="15"/>
      <c r="B73" s="15" t="s">
        <v>101</v>
      </c>
      <c r="C73" s="20" t="s">
        <v>102</v>
      </c>
      <c r="D73" s="15">
        <v>1200</v>
      </c>
      <c r="E73" s="15">
        <v>12</v>
      </c>
      <c r="F73" s="15">
        <v>1</v>
      </c>
      <c r="G73" s="15">
        <v>14400</v>
      </c>
      <c r="H73" s="15">
        <v>14400</v>
      </c>
      <c r="I73" s="30"/>
    </row>
    <row r="74" s="1" customFormat="1" ht="21" customHeight="1" spans="1:9">
      <c r="A74" s="15"/>
      <c r="B74" s="15" t="s">
        <v>103</v>
      </c>
      <c r="C74" s="15" t="s">
        <v>104</v>
      </c>
      <c r="D74" s="15">
        <v>880</v>
      </c>
      <c r="E74" s="15">
        <v>12</v>
      </c>
      <c r="F74" s="15">
        <v>1</v>
      </c>
      <c r="G74" s="15">
        <v>10560</v>
      </c>
      <c r="H74" s="15">
        <v>10560</v>
      </c>
      <c r="I74" s="30"/>
    </row>
    <row r="75" ht="21" customHeight="1" spans="1:9">
      <c r="A75" s="16">
        <v>101306</v>
      </c>
      <c r="B75" s="16" t="s">
        <v>105</v>
      </c>
      <c r="C75" s="15" t="s">
        <v>35</v>
      </c>
      <c r="D75" s="15">
        <v>410</v>
      </c>
      <c r="E75" s="15">
        <v>707</v>
      </c>
      <c r="F75" s="15">
        <v>60</v>
      </c>
      <c r="G75" s="15">
        <v>295150</v>
      </c>
      <c r="H75" s="15">
        <v>295150</v>
      </c>
      <c r="I75" s="15" t="s">
        <v>106</v>
      </c>
    </row>
    <row r="76" ht="21" customHeight="1" spans="1:9">
      <c r="A76" s="15"/>
      <c r="B76" s="15" t="s">
        <v>107</v>
      </c>
      <c r="C76" s="15" t="s">
        <v>35</v>
      </c>
      <c r="D76" s="15">
        <v>410</v>
      </c>
      <c r="E76" s="15">
        <v>707</v>
      </c>
      <c r="F76" s="15">
        <v>60</v>
      </c>
      <c r="G76" s="15">
        <v>295150</v>
      </c>
      <c r="H76" s="15">
        <v>295150</v>
      </c>
      <c r="I76" s="15" t="s">
        <v>106</v>
      </c>
    </row>
    <row r="77" ht="21" customHeight="1" spans="1:9">
      <c r="A77" s="16">
        <v>101307</v>
      </c>
      <c r="B77" s="16" t="s">
        <v>108</v>
      </c>
      <c r="C77" s="29"/>
      <c r="D77" s="15">
        <v>510</v>
      </c>
      <c r="E77" s="15">
        <v>156</v>
      </c>
      <c r="F77" s="15">
        <v>13</v>
      </c>
      <c r="G77" s="15">
        <v>79560</v>
      </c>
      <c r="H77" s="15">
        <v>79560</v>
      </c>
      <c r="I77" s="15"/>
    </row>
    <row r="78" ht="21" customHeight="1" spans="1:9">
      <c r="A78" s="15"/>
      <c r="B78" s="15" t="s">
        <v>109</v>
      </c>
      <c r="C78" s="15" t="s">
        <v>80</v>
      </c>
      <c r="D78" s="15">
        <v>510</v>
      </c>
      <c r="E78" s="15">
        <v>156</v>
      </c>
      <c r="F78" s="15">
        <v>13</v>
      </c>
      <c r="G78" s="15">
        <v>79560</v>
      </c>
      <c r="H78" s="15">
        <v>79560</v>
      </c>
      <c r="I78" s="15"/>
    </row>
    <row r="79" ht="21" customHeight="1" spans="1:9">
      <c r="A79" s="16">
        <v>101308</v>
      </c>
      <c r="B79" s="16" t="s">
        <v>110</v>
      </c>
      <c r="C79" s="15"/>
      <c r="D79" s="15">
        <v>410</v>
      </c>
      <c r="E79" s="15">
        <v>1156</v>
      </c>
      <c r="F79" s="15">
        <v>98</v>
      </c>
      <c r="G79" s="15">
        <v>473960</v>
      </c>
      <c r="H79" s="15">
        <v>473960</v>
      </c>
      <c r="I79" s="15" t="s">
        <v>111</v>
      </c>
    </row>
    <row r="80" ht="21" customHeight="1" spans="1:9">
      <c r="A80" s="15"/>
      <c r="B80" s="15" t="s">
        <v>112</v>
      </c>
      <c r="C80" s="15" t="s">
        <v>35</v>
      </c>
      <c r="D80" s="15">
        <v>410</v>
      </c>
      <c r="E80" s="15">
        <v>1156</v>
      </c>
      <c r="F80" s="15">
        <v>98</v>
      </c>
      <c r="G80" s="15">
        <v>473960</v>
      </c>
      <c r="H80" s="15">
        <v>473960</v>
      </c>
      <c r="I80" s="15" t="s">
        <v>111</v>
      </c>
    </row>
    <row r="81" ht="21" customHeight="1" spans="1:9">
      <c r="A81" s="16">
        <v>101309</v>
      </c>
      <c r="B81" s="16" t="s">
        <v>113</v>
      </c>
      <c r="C81" s="15"/>
      <c r="D81" s="15">
        <v>410</v>
      </c>
      <c r="E81" s="15">
        <v>406</v>
      </c>
      <c r="F81" s="15">
        <v>34</v>
      </c>
      <c r="G81" s="15">
        <v>166460</v>
      </c>
      <c r="H81" s="15">
        <v>166460</v>
      </c>
      <c r="I81" s="27" t="s">
        <v>114</v>
      </c>
    </row>
    <row r="82" ht="21" customHeight="1" spans="1:9">
      <c r="A82" s="15"/>
      <c r="B82" s="15" t="s">
        <v>115</v>
      </c>
      <c r="C82" s="15" t="s">
        <v>35</v>
      </c>
      <c r="D82" s="15">
        <v>410</v>
      </c>
      <c r="E82" s="15">
        <v>406</v>
      </c>
      <c r="F82" s="15">
        <v>34</v>
      </c>
      <c r="G82" s="15">
        <v>166460</v>
      </c>
      <c r="H82" s="15">
        <v>166460</v>
      </c>
      <c r="I82" s="27" t="s">
        <v>114</v>
      </c>
    </row>
    <row r="83" ht="21" customHeight="1" spans="1:9">
      <c r="A83" s="16">
        <v>101408</v>
      </c>
      <c r="B83" s="16" t="s">
        <v>116</v>
      </c>
      <c r="C83" s="15"/>
      <c r="D83" s="19">
        <v>320</v>
      </c>
      <c r="E83" s="15">
        <v>540</v>
      </c>
      <c r="F83" s="15">
        <v>45</v>
      </c>
      <c r="G83" s="15">
        <v>172800</v>
      </c>
      <c r="H83" s="15">
        <v>172800</v>
      </c>
      <c r="I83" s="15"/>
    </row>
    <row r="84" ht="21" customHeight="1" spans="1:9">
      <c r="A84" s="15"/>
      <c r="B84" s="15" t="s">
        <v>117</v>
      </c>
      <c r="C84" s="15" t="s">
        <v>17</v>
      </c>
      <c r="D84" s="19">
        <v>320</v>
      </c>
      <c r="E84" s="15">
        <v>540</v>
      </c>
      <c r="F84" s="15">
        <v>45</v>
      </c>
      <c r="G84" s="15">
        <v>172800</v>
      </c>
      <c r="H84" s="15">
        <v>172800</v>
      </c>
      <c r="I84" s="15"/>
    </row>
    <row r="85" ht="21" customHeight="1" spans="1:9">
      <c r="A85" s="21">
        <v>101409</v>
      </c>
      <c r="B85" s="16" t="s">
        <v>118</v>
      </c>
      <c r="C85" s="15" t="s">
        <v>17</v>
      </c>
      <c r="D85" s="19">
        <v>320</v>
      </c>
      <c r="E85" s="19">
        <v>765</v>
      </c>
      <c r="F85" s="19">
        <v>65</v>
      </c>
      <c r="G85" s="19">
        <f>D85*E85</f>
        <v>244800</v>
      </c>
      <c r="H85" s="19">
        <v>244800</v>
      </c>
      <c r="I85" s="15" t="s">
        <v>119</v>
      </c>
    </row>
    <row r="86" ht="21" customHeight="1" spans="1:9">
      <c r="A86" s="19"/>
      <c r="B86" s="19" t="s">
        <v>120</v>
      </c>
      <c r="C86" s="15" t="s">
        <v>17</v>
      </c>
      <c r="D86" s="19">
        <v>320</v>
      </c>
      <c r="E86" s="19">
        <v>765</v>
      </c>
      <c r="F86" s="19">
        <v>65</v>
      </c>
      <c r="G86" s="19">
        <f>D86*E86</f>
        <v>244800</v>
      </c>
      <c r="H86" s="19">
        <v>244800</v>
      </c>
      <c r="I86" s="15" t="s">
        <v>119</v>
      </c>
    </row>
    <row r="87" ht="21" customHeight="1" spans="1:9">
      <c r="A87" s="21">
        <v>101411</v>
      </c>
      <c r="B87" s="16" t="s">
        <v>121</v>
      </c>
      <c r="C87" s="15"/>
      <c r="D87" s="15">
        <v>320</v>
      </c>
      <c r="E87" s="15">
        <v>558</v>
      </c>
      <c r="F87" s="15">
        <v>47</v>
      </c>
      <c r="G87" s="15">
        <v>178560</v>
      </c>
      <c r="H87" s="15">
        <v>178560</v>
      </c>
      <c r="I87" s="15"/>
    </row>
    <row r="88" ht="21" customHeight="1" spans="1:9">
      <c r="A88" s="19"/>
      <c r="B88" s="15" t="s">
        <v>122</v>
      </c>
      <c r="C88" s="15" t="s">
        <v>17</v>
      </c>
      <c r="D88" s="15">
        <v>320</v>
      </c>
      <c r="E88" s="15">
        <v>558</v>
      </c>
      <c r="F88" s="15">
        <v>47</v>
      </c>
      <c r="G88" s="15">
        <v>178560</v>
      </c>
      <c r="H88" s="15">
        <v>178560</v>
      </c>
      <c r="I88" s="15" t="s">
        <v>123</v>
      </c>
    </row>
    <row r="89" ht="21" customHeight="1" spans="1:9">
      <c r="A89" s="16">
        <v>101413</v>
      </c>
      <c r="B89" s="16" t="s">
        <v>124</v>
      </c>
      <c r="C89" s="15" t="s">
        <v>17</v>
      </c>
      <c r="D89" s="15">
        <v>320</v>
      </c>
      <c r="E89" s="15">
        <v>435</v>
      </c>
      <c r="F89" s="15">
        <v>37</v>
      </c>
      <c r="G89" s="15">
        <v>139200</v>
      </c>
      <c r="H89" s="15">
        <v>139200</v>
      </c>
      <c r="I89" s="30"/>
    </row>
    <row r="90" ht="21" customHeight="1" spans="1:9">
      <c r="A90" s="15"/>
      <c r="B90" s="15" t="s">
        <v>125</v>
      </c>
      <c r="C90" s="15" t="s">
        <v>17</v>
      </c>
      <c r="D90" s="15">
        <v>320</v>
      </c>
      <c r="E90" s="15">
        <v>435</v>
      </c>
      <c r="F90" s="15">
        <v>37</v>
      </c>
      <c r="G90" s="15">
        <v>139200</v>
      </c>
      <c r="H90" s="15">
        <v>139200</v>
      </c>
      <c r="I90" s="30" t="s">
        <v>126</v>
      </c>
    </row>
    <row r="91" ht="21" customHeight="1" spans="1:9">
      <c r="A91" s="16">
        <v>101414</v>
      </c>
      <c r="B91" s="16" t="s">
        <v>127</v>
      </c>
      <c r="C91" s="15"/>
      <c r="D91" s="15">
        <v>360</v>
      </c>
      <c r="E91" s="15">
        <v>151</v>
      </c>
      <c r="F91" s="15">
        <v>14</v>
      </c>
      <c r="G91" s="15">
        <v>54360</v>
      </c>
      <c r="H91" s="15">
        <v>54360</v>
      </c>
      <c r="I91" s="15"/>
    </row>
    <row r="92" ht="21" customHeight="1" spans="1:9">
      <c r="A92" s="15"/>
      <c r="B92" s="15" t="s">
        <v>128</v>
      </c>
      <c r="C92" s="15" t="s">
        <v>20</v>
      </c>
      <c r="D92" s="15">
        <v>360</v>
      </c>
      <c r="E92" s="15">
        <v>151</v>
      </c>
      <c r="F92" s="15">
        <v>14</v>
      </c>
      <c r="G92" s="15">
        <v>54360</v>
      </c>
      <c r="H92" s="15">
        <v>54360</v>
      </c>
      <c r="I92" s="15" t="s">
        <v>129</v>
      </c>
    </row>
    <row r="93" ht="21" customHeight="1" spans="1:9">
      <c r="A93" s="16">
        <v>101416</v>
      </c>
      <c r="B93" s="16" t="s">
        <v>130</v>
      </c>
      <c r="C93" s="15"/>
      <c r="D93" s="15">
        <v>360</v>
      </c>
      <c r="E93" s="15">
        <v>297</v>
      </c>
      <c r="F93" s="15">
        <v>27</v>
      </c>
      <c r="G93" s="15">
        <v>106920</v>
      </c>
      <c r="H93" s="15">
        <v>106920</v>
      </c>
      <c r="I93" s="15"/>
    </row>
    <row r="94" ht="21" customHeight="1" spans="1:9">
      <c r="A94" s="15"/>
      <c r="B94" s="15" t="s">
        <v>131</v>
      </c>
      <c r="C94" s="15" t="s">
        <v>20</v>
      </c>
      <c r="D94" s="15">
        <v>360</v>
      </c>
      <c r="E94" s="15">
        <v>297</v>
      </c>
      <c r="F94" s="15">
        <v>27</v>
      </c>
      <c r="G94" s="15">
        <v>106920</v>
      </c>
      <c r="H94" s="15">
        <v>106920</v>
      </c>
      <c r="I94" s="15" t="s">
        <v>132</v>
      </c>
    </row>
    <row r="95" ht="21" customHeight="1" spans="1:9">
      <c r="A95" s="16">
        <v>101418</v>
      </c>
      <c r="B95" s="16" t="s">
        <v>133</v>
      </c>
      <c r="C95" s="15"/>
      <c r="D95" s="15">
        <v>360</v>
      </c>
      <c r="E95" s="15">
        <v>693</v>
      </c>
      <c r="F95" s="15">
        <v>58</v>
      </c>
      <c r="G95" s="15">
        <v>249480</v>
      </c>
      <c r="H95" s="15">
        <v>249480</v>
      </c>
      <c r="I95" s="15"/>
    </row>
    <row r="96" ht="21" customHeight="1" spans="1:9">
      <c r="A96" s="15"/>
      <c r="B96" s="15" t="s">
        <v>134</v>
      </c>
      <c r="C96" s="15" t="s">
        <v>20</v>
      </c>
      <c r="D96" s="15">
        <v>360</v>
      </c>
      <c r="E96" s="15">
        <v>693</v>
      </c>
      <c r="F96" s="15">
        <v>58</v>
      </c>
      <c r="G96" s="15">
        <v>249480</v>
      </c>
      <c r="H96" s="15">
        <v>249480</v>
      </c>
      <c r="I96" s="15" t="s">
        <v>135</v>
      </c>
    </row>
    <row r="97" ht="21" customHeight="1" spans="1:9">
      <c r="A97" s="16">
        <v>101419</v>
      </c>
      <c r="B97" s="16" t="s">
        <v>136</v>
      </c>
      <c r="C97" s="15" t="s">
        <v>17</v>
      </c>
      <c r="D97" s="15">
        <v>320</v>
      </c>
      <c r="E97" s="15">
        <v>2036</v>
      </c>
      <c r="F97" s="15">
        <v>171</v>
      </c>
      <c r="G97" s="15">
        <v>651520</v>
      </c>
      <c r="H97" s="15">
        <v>651520</v>
      </c>
      <c r="I97" s="15" t="s">
        <v>137</v>
      </c>
    </row>
    <row r="98" ht="21" customHeight="1" spans="1:9">
      <c r="A98" s="15"/>
      <c r="B98" s="15" t="s">
        <v>138</v>
      </c>
      <c r="C98" s="15" t="s">
        <v>17</v>
      </c>
      <c r="D98" s="15">
        <v>320</v>
      </c>
      <c r="E98" s="15">
        <v>2036</v>
      </c>
      <c r="F98" s="15">
        <v>171</v>
      </c>
      <c r="G98" s="15">
        <v>651520</v>
      </c>
      <c r="H98" s="15">
        <v>651520</v>
      </c>
      <c r="I98" s="15" t="s">
        <v>137</v>
      </c>
    </row>
    <row r="99" ht="21" customHeight="1" spans="1:9">
      <c r="A99" s="16">
        <v>101420</v>
      </c>
      <c r="B99" s="16" t="s">
        <v>139</v>
      </c>
      <c r="C99" s="15"/>
      <c r="D99" s="15">
        <v>320</v>
      </c>
      <c r="E99" s="15">
        <v>429</v>
      </c>
      <c r="F99" s="15">
        <v>37</v>
      </c>
      <c r="G99" s="15">
        <v>137280</v>
      </c>
      <c r="H99" s="15">
        <v>137280</v>
      </c>
      <c r="I99" s="15"/>
    </row>
    <row r="100" ht="21" customHeight="1" spans="1:9">
      <c r="A100" s="15"/>
      <c r="B100" s="15" t="s">
        <v>140</v>
      </c>
      <c r="C100" s="15" t="s">
        <v>17</v>
      </c>
      <c r="D100" s="15">
        <v>320</v>
      </c>
      <c r="E100" s="15">
        <v>429</v>
      </c>
      <c r="F100" s="15">
        <v>37</v>
      </c>
      <c r="G100" s="15">
        <v>137280</v>
      </c>
      <c r="H100" s="15">
        <v>137280</v>
      </c>
      <c r="I100" s="31" t="s">
        <v>141</v>
      </c>
    </row>
    <row r="101" ht="21" customHeight="1" spans="1:9">
      <c r="A101" s="16">
        <v>101421</v>
      </c>
      <c r="B101" s="16" t="s">
        <v>142</v>
      </c>
      <c r="C101" s="15"/>
      <c r="D101" s="15">
        <v>320</v>
      </c>
      <c r="E101" s="15">
        <v>288</v>
      </c>
      <c r="F101" s="15">
        <v>24</v>
      </c>
      <c r="G101" s="15">
        <v>92160</v>
      </c>
      <c r="H101" s="15">
        <v>92160</v>
      </c>
      <c r="I101" s="15"/>
    </row>
    <row r="102" ht="21" customHeight="1" spans="1:9">
      <c r="A102" s="15"/>
      <c r="B102" s="15" t="s">
        <v>143</v>
      </c>
      <c r="C102" s="15" t="s">
        <v>17</v>
      </c>
      <c r="D102" s="15">
        <v>320</v>
      </c>
      <c r="E102" s="15">
        <v>288</v>
      </c>
      <c r="F102" s="15">
        <v>24</v>
      </c>
      <c r="G102" s="15">
        <v>92160</v>
      </c>
      <c r="H102" s="15">
        <v>92160</v>
      </c>
      <c r="I102" s="15"/>
    </row>
    <row r="103" ht="21" customHeight="1" spans="1:9">
      <c r="A103" s="16">
        <v>101422</v>
      </c>
      <c r="B103" s="16" t="s">
        <v>144</v>
      </c>
      <c r="C103" s="15"/>
      <c r="D103" s="15">
        <v>320</v>
      </c>
      <c r="E103" s="15">
        <v>294</v>
      </c>
      <c r="F103" s="15">
        <v>25</v>
      </c>
      <c r="G103" s="15">
        <v>94080</v>
      </c>
      <c r="H103" s="15">
        <v>94080</v>
      </c>
      <c r="I103" s="15"/>
    </row>
    <row r="104" ht="21" customHeight="1" spans="1:9">
      <c r="A104" s="15"/>
      <c r="B104" s="15" t="s">
        <v>145</v>
      </c>
      <c r="C104" s="15" t="s">
        <v>17</v>
      </c>
      <c r="D104" s="15">
        <v>320</v>
      </c>
      <c r="E104" s="15">
        <v>294</v>
      </c>
      <c r="F104" s="15">
        <v>25</v>
      </c>
      <c r="G104" s="15">
        <v>94080</v>
      </c>
      <c r="H104" s="15">
        <v>94080</v>
      </c>
      <c r="I104" s="15" t="s">
        <v>146</v>
      </c>
    </row>
    <row r="105" ht="21" customHeight="1" spans="1:9">
      <c r="A105" s="16">
        <v>101426</v>
      </c>
      <c r="B105" s="16" t="s">
        <v>147</v>
      </c>
      <c r="C105" s="15"/>
      <c r="D105" s="15">
        <v>360</v>
      </c>
      <c r="E105" s="15">
        <v>324</v>
      </c>
      <c r="F105" s="15">
        <v>27</v>
      </c>
      <c r="G105" s="15">
        <v>116640</v>
      </c>
      <c r="H105" s="15">
        <v>116640</v>
      </c>
      <c r="I105" s="30"/>
    </row>
    <row r="106" ht="21" customHeight="1" spans="1:9">
      <c r="A106" s="15"/>
      <c r="B106" s="15" t="s">
        <v>148</v>
      </c>
      <c r="C106" s="15" t="s">
        <v>20</v>
      </c>
      <c r="D106" s="15">
        <v>360</v>
      </c>
      <c r="E106" s="15">
        <v>324</v>
      </c>
      <c r="F106" s="15">
        <v>27</v>
      </c>
      <c r="G106" s="15">
        <v>116640</v>
      </c>
      <c r="H106" s="15">
        <v>116640</v>
      </c>
      <c r="I106" s="30"/>
    </row>
    <row r="107" ht="21" customHeight="1" spans="1:9">
      <c r="A107" s="16">
        <v>101427</v>
      </c>
      <c r="B107" s="16" t="s">
        <v>149</v>
      </c>
      <c r="C107" s="15"/>
      <c r="D107" s="15"/>
      <c r="E107" s="15">
        <v>920</v>
      </c>
      <c r="F107" s="15">
        <v>77</v>
      </c>
      <c r="G107" s="15">
        <v>333720</v>
      </c>
      <c r="H107" s="15">
        <v>333720</v>
      </c>
      <c r="I107" s="15"/>
    </row>
    <row r="108" ht="21" customHeight="1" spans="1:9">
      <c r="A108" s="15"/>
      <c r="B108" s="15" t="s">
        <v>150</v>
      </c>
      <c r="C108" s="15" t="s">
        <v>20</v>
      </c>
      <c r="D108" s="15">
        <v>360</v>
      </c>
      <c r="E108" s="15">
        <v>908</v>
      </c>
      <c r="F108" s="15">
        <v>76</v>
      </c>
      <c r="G108" s="15">
        <v>326880</v>
      </c>
      <c r="H108" s="15">
        <v>326880</v>
      </c>
      <c r="I108" s="15" t="s">
        <v>151</v>
      </c>
    </row>
    <row r="109" ht="21" customHeight="1" spans="1:9">
      <c r="A109" s="15"/>
      <c r="B109" s="15" t="s">
        <v>152</v>
      </c>
      <c r="C109" s="15" t="s">
        <v>153</v>
      </c>
      <c r="D109" s="15">
        <v>570</v>
      </c>
      <c r="E109" s="15">
        <v>12</v>
      </c>
      <c r="F109" s="15">
        <v>1</v>
      </c>
      <c r="G109" s="15">
        <v>6840</v>
      </c>
      <c r="H109" s="15">
        <v>6840</v>
      </c>
      <c r="I109" s="15"/>
    </row>
    <row r="110" ht="21" customHeight="1" spans="1:9">
      <c r="A110" s="16">
        <v>101428</v>
      </c>
      <c r="B110" s="16" t="s">
        <v>154</v>
      </c>
      <c r="C110" s="15"/>
      <c r="D110" s="15">
        <v>360</v>
      </c>
      <c r="E110" s="15">
        <v>384</v>
      </c>
      <c r="F110" s="15">
        <v>32</v>
      </c>
      <c r="G110" s="15">
        <v>138240</v>
      </c>
      <c r="H110" s="15">
        <v>138240</v>
      </c>
      <c r="I110" s="27"/>
    </row>
    <row r="111" ht="21" customHeight="1" spans="1:9">
      <c r="A111" s="15"/>
      <c r="B111" s="15" t="s">
        <v>155</v>
      </c>
      <c r="C111" s="15" t="s">
        <v>20</v>
      </c>
      <c r="D111" s="15">
        <v>360</v>
      </c>
      <c r="E111" s="15">
        <v>384</v>
      </c>
      <c r="F111" s="15">
        <v>32</v>
      </c>
      <c r="G111" s="15">
        <v>138240</v>
      </c>
      <c r="H111" s="15">
        <v>138240</v>
      </c>
      <c r="I111" s="27"/>
    </row>
    <row r="112" ht="21" customHeight="1" spans="1:9">
      <c r="A112" s="16">
        <v>101429</v>
      </c>
      <c r="B112" s="16" t="s">
        <v>156</v>
      </c>
      <c r="C112" s="15"/>
      <c r="D112" s="15">
        <v>410</v>
      </c>
      <c r="E112" s="15">
        <v>248</v>
      </c>
      <c r="F112" s="15">
        <v>21</v>
      </c>
      <c r="G112" s="15">
        <v>101680</v>
      </c>
      <c r="H112" s="15">
        <v>101680</v>
      </c>
      <c r="I112" s="15"/>
    </row>
    <row r="113" ht="21" customHeight="1" spans="1:9">
      <c r="A113" s="15"/>
      <c r="B113" s="15" t="s">
        <v>157</v>
      </c>
      <c r="C113" s="15" t="s">
        <v>35</v>
      </c>
      <c r="D113" s="15">
        <v>410</v>
      </c>
      <c r="E113" s="15">
        <v>248</v>
      </c>
      <c r="F113" s="15">
        <v>21</v>
      </c>
      <c r="G113" s="15">
        <v>101680</v>
      </c>
      <c r="H113" s="15">
        <v>101680</v>
      </c>
      <c r="I113" s="15" t="s">
        <v>158</v>
      </c>
    </row>
    <row r="114" ht="21" customHeight="1" spans="1:9">
      <c r="A114" s="16">
        <v>101430</v>
      </c>
      <c r="B114" s="16" t="s">
        <v>159</v>
      </c>
      <c r="C114" s="15"/>
      <c r="D114" s="15">
        <v>410</v>
      </c>
      <c r="E114" s="15">
        <v>249</v>
      </c>
      <c r="F114" s="15">
        <v>21</v>
      </c>
      <c r="G114" s="15">
        <v>100890</v>
      </c>
      <c r="H114" s="15">
        <v>100890</v>
      </c>
      <c r="I114" s="15"/>
    </row>
    <row r="115" ht="21" customHeight="1" spans="1:9">
      <c r="A115" s="15"/>
      <c r="B115" s="15" t="s">
        <v>160</v>
      </c>
      <c r="C115" s="15" t="s">
        <v>35</v>
      </c>
      <c r="D115" s="15">
        <v>410</v>
      </c>
      <c r="E115" s="15">
        <v>249</v>
      </c>
      <c r="F115" s="15">
        <v>21</v>
      </c>
      <c r="G115" s="15">
        <v>100890</v>
      </c>
      <c r="H115" s="15">
        <v>100890</v>
      </c>
      <c r="I115" s="15" t="s">
        <v>161</v>
      </c>
    </row>
    <row r="116" ht="21" customHeight="1" spans="1:9">
      <c r="A116" s="16">
        <v>101431</v>
      </c>
      <c r="B116" s="16" t="s">
        <v>162</v>
      </c>
      <c r="C116" s="15"/>
      <c r="D116" s="15"/>
      <c r="E116" s="15">
        <v>372</v>
      </c>
      <c r="F116" s="15">
        <v>31</v>
      </c>
      <c r="G116" s="15">
        <v>151440</v>
      </c>
      <c r="H116" s="15">
        <v>151440</v>
      </c>
      <c r="I116" s="15" t="s">
        <v>163</v>
      </c>
    </row>
    <row r="117" ht="21" customHeight="1" spans="1:9">
      <c r="A117" s="15"/>
      <c r="B117" s="14" t="s">
        <v>164</v>
      </c>
      <c r="C117" s="15" t="s">
        <v>35</v>
      </c>
      <c r="D117" s="15">
        <v>410</v>
      </c>
      <c r="E117" s="15">
        <v>360</v>
      </c>
      <c r="F117" s="15">
        <v>30</v>
      </c>
      <c r="G117" s="15">
        <v>147600</v>
      </c>
      <c r="H117" s="15">
        <v>147600</v>
      </c>
      <c r="I117" s="15"/>
    </row>
    <row r="118" ht="21" customHeight="1" spans="1:9">
      <c r="A118" s="16"/>
      <c r="B118" s="14" t="s">
        <v>164</v>
      </c>
      <c r="C118" s="15" t="s">
        <v>17</v>
      </c>
      <c r="D118" s="15">
        <v>320</v>
      </c>
      <c r="E118" s="15">
        <v>12</v>
      </c>
      <c r="F118" s="15">
        <v>1</v>
      </c>
      <c r="G118" s="15">
        <v>3840</v>
      </c>
      <c r="H118" s="15">
        <v>3840</v>
      </c>
      <c r="I118" s="15" t="s">
        <v>163</v>
      </c>
    </row>
    <row r="119" ht="21" customHeight="1" spans="1:9">
      <c r="A119" s="16">
        <v>101432</v>
      </c>
      <c r="B119" s="16" t="s">
        <v>165</v>
      </c>
      <c r="C119" s="15"/>
      <c r="D119" s="15"/>
      <c r="E119" s="15">
        <v>266</v>
      </c>
      <c r="F119" s="15">
        <v>23</v>
      </c>
      <c r="G119" s="15">
        <v>145280</v>
      </c>
      <c r="H119" s="15">
        <v>145280</v>
      </c>
      <c r="I119" s="15"/>
    </row>
    <row r="120" ht="21" customHeight="1" spans="1:9">
      <c r="A120" s="15"/>
      <c r="B120" s="15" t="s">
        <v>166</v>
      </c>
      <c r="C120" s="15" t="s">
        <v>80</v>
      </c>
      <c r="D120" s="15">
        <v>510</v>
      </c>
      <c r="E120" s="15">
        <v>240</v>
      </c>
      <c r="F120" s="15">
        <v>20</v>
      </c>
      <c r="G120" s="15">
        <v>122400</v>
      </c>
      <c r="H120" s="15">
        <v>122400</v>
      </c>
      <c r="I120" s="15" t="s">
        <v>167</v>
      </c>
    </row>
    <row r="121" ht="21" customHeight="1" spans="1:9">
      <c r="A121" s="15"/>
      <c r="B121" s="15" t="s">
        <v>168</v>
      </c>
      <c r="C121" s="15" t="s">
        <v>104</v>
      </c>
      <c r="D121" s="15">
        <v>880</v>
      </c>
      <c r="E121" s="15">
        <v>26</v>
      </c>
      <c r="F121" s="15">
        <v>3</v>
      </c>
      <c r="G121" s="15">
        <v>22880</v>
      </c>
      <c r="H121" s="15">
        <v>22880</v>
      </c>
      <c r="I121" s="15" t="s">
        <v>169</v>
      </c>
    </row>
    <row r="122" ht="21" customHeight="1" spans="1:9">
      <c r="A122" s="16">
        <v>101433</v>
      </c>
      <c r="B122" s="16" t="s">
        <v>170</v>
      </c>
      <c r="C122" s="15"/>
      <c r="D122" s="15"/>
      <c r="E122" s="15">
        <v>468</v>
      </c>
      <c r="F122" s="15">
        <v>39</v>
      </c>
      <c r="G122" s="15">
        <v>190800</v>
      </c>
      <c r="H122" s="15">
        <v>190800</v>
      </c>
      <c r="I122" s="15"/>
    </row>
    <row r="123" ht="21" customHeight="1" spans="1:9">
      <c r="A123" s="15"/>
      <c r="B123" s="15" t="s">
        <v>171</v>
      </c>
      <c r="C123" s="15" t="s">
        <v>35</v>
      </c>
      <c r="D123" s="15">
        <v>410</v>
      </c>
      <c r="E123" s="15">
        <v>456</v>
      </c>
      <c r="F123" s="15">
        <v>38</v>
      </c>
      <c r="G123" s="15">
        <v>186960</v>
      </c>
      <c r="H123" s="15">
        <v>186960</v>
      </c>
      <c r="I123" s="15"/>
    </row>
    <row r="124" ht="21" customHeight="1" spans="1:9">
      <c r="A124" s="15"/>
      <c r="B124" s="15" t="s">
        <v>171</v>
      </c>
      <c r="C124" s="15" t="s">
        <v>17</v>
      </c>
      <c r="D124" s="15">
        <v>320</v>
      </c>
      <c r="E124" s="15">
        <v>12</v>
      </c>
      <c r="F124" s="15">
        <v>1</v>
      </c>
      <c r="G124" s="15">
        <v>3840</v>
      </c>
      <c r="H124" s="15">
        <v>3840</v>
      </c>
      <c r="I124" s="15" t="s">
        <v>172</v>
      </c>
    </row>
    <row r="125" ht="21" customHeight="1" spans="1:9">
      <c r="A125" s="16">
        <v>101434</v>
      </c>
      <c r="B125" s="16" t="s">
        <v>173</v>
      </c>
      <c r="C125" s="15"/>
      <c r="D125" s="15">
        <v>410</v>
      </c>
      <c r="E125" s="15">
        <v>420</v>
      </c>
      <c r="F125" s="15">
        <v>35</v>
      </c>
      <c r="G125" s="15">
        <v>172200</v>
      </c>
      <c r="H125" s="15">
        <v>172200</v>
      </c>
      <c r="I125" s="15"/>
    </row>
    <row r="126" ht="21" customHeight="1" spans="1:9">
      <c r="A126" s="15"/>
      <c r="B126" s="15" t="s">
        <v>174</v>
      </c>
      <c r="C126" s="15" t="s">
        <v>35</v>
      </c>
      <c r="D126" s="15">
        <v>410</v>
      </c>
      <c r="E126" s="15">
        <v>420</v>
      </c>
      <c r="F126" s="15">
        <v>35</v>
      </c>
      <c r="G126" s="15">
        <v>172200</v>
      </c>
      <c r="H126" s="15">
        <v>172200</v>
      </c>
      <c r="I126" s="15" t="s">
        <v>175</v>
      </c>
    </row>
    <row r="127" ht="21" customHeight="1" spans="1:9">
      <c r="A127" s="16">
        <v>101435</v>
      </c>
      <c r="B127" s="16" t="s">
        <v>176</v>
      </c>
      <c r="C127" s="15"/>
      <c r="D127" s="15">
        <v>510</v>
      </c>
      <c r="E127" s="15">
        <v>384</v>
      </c>
      <c r="F127" s="15">
        <v>32</v>
      </c>
      <c r="G127" s="15">
        <v>195840</v>
      </c>
      <c r="H127" s="15">
        <v>195840</v>
      </c>
      <c r="I127" s="15" t="s">
        <v>167</v>
      </c>
    </row>
    <row r="128" ht="21" customHeight="1" spans="1:9">
      <c r="A128" s="15"/>
      <c r="B128" s="15" t="s">
        <v>177</v>
      </c>
      <c r="C128" s="15" t="s">
        <v>80</v>
      </c>
      <c r="D128" s="15">
        <v>510</v>
      </c>
      <c r="E128" s="15">
        <v>384</v>
      </c>
      <c r="F128" s="15">
        <v>32</v>
      </c>
      <c r="G128" s="15">
        <v>195840</v>
      </c>
      <c r="H128" s="15">
        <v>195840</v>
      </c>
      <c r="I128" s="15"/>
    </row>
    <row r="129" ht="21" customHeight="1" spans="1:9">
      <c r="A129" s="21">
        <v>101436</v>
      </c>
      <c r="B129" s="16" t="s">
        <v>178</v>
      </c>
      <c r="C129" s="15"/>
      <c r="D129" s="15">
        <v>410</v>
      </c>
      <c r="E129" s="15">
        <v>1089</v>
      </c>
      <c r="F129" s="15">
        <v>91</v>
      </c>
      <c r="G129" s="15">
        <v>446490</v>
      </c>
      <c r="H129" s="15">
        <v>446490</v>
      </c>
      <c r="I129" s="15" t="s">
        <v>161</v>
      </c>
    </row>
    <row r="130" ht="21" customHeight="1" spans="1:9">
      <c r="A130" s="19"/>
      <c r="B130" s="19" t="s">
        <v>179</v>
      </c>
      <c r="C130" s="15" t="s">
        <v>35</v>
      </c>
      <c r="D130" s="19">
        <v>410</v>
      </c>
      <c r="E130" s="19">
        <v>1089</v>
      </c>
      <c r="F130" s="19">
        <v>91</v>
      </c>
      <c r="G130" s="15">
        <v>446490</v>
      </c>
      <c r="H130" s="15">
        <v>446490</v>
      </c>
      <c r="I130" s="15" t="s">
        <v>161</v>
      </c>
    </row>
    <row r="131" ht="21" customHeight="1" spans="1:9">
      <c r="A131" s="16">
        <v>101437</v>
      </c>
      <c r="B131" s="16" t="s">
        <v>180</v>
      </c>
      <c r="C131" s="15"/>
      <c r="D131" s="15">
        <v>410</v>
      </c>
      <c r="E131" s="15">
        <v>238</v>
      </c>
      <c r="F131" s="15">
        <v>20</v>
      </c>
      <c r="G131" s="15">
        <v>97580</v>
      </c>
      <c r="H131" s="15">
        <v>97580</v>
      </c>
      <c r="I131" s="27"/>
    </row>
    <row r="132" ht="21" customHeight="1" spans="1:9">
      <c r="A132" s="15"/>
      <c r="B132" s="15" t="s">
        <v>181</v>
      </c>
      <c r="C132" s="15" t="s">
        <v>35</v>
      </c>
      <c r="D132" s="15">
        <v>410</v>
      </c>
      <c r="E132" s="15">
        <v>238</v>
      </c>
      <c r="F132" s="15">
        <v>20</v>
      </c>
      <c r="G132" s="15">
        <v>97580</v>
      </c>
      <c r="H132" s="15">
        <v>97580</v>
      </c>
      <c r="I132" s="27" t="s">
        <v>182</v>
      </c>
    </row>
    <row r="133" ht="21" customHeight="1" spans="1:9">
      <c r="A133" s="16">
        <v>101438</v>
      </c>
      <c r="B133" s="16" t="s">
        <v>183</v>
      </c>
      <c r="C133" s="15"/>
      <c r="D133" s="15">
        <v>510</v>
      </c>
      <c r="E133" s="15">
        <v>444</v>
      </c>
      <c r="F133" s="15">
        <v>37</v>
      </c>
      <c r="G133" s="15">
        <v>226440</v>
      </c>
      <c r="H133" s="15">
        <v>226440</v>
      </c>
      <c r="I133" s="15"/>
    </row>
    <row r="134" ht="21" customHeight="1" spans="1:9">
      <c r="A134" s="15"/>
      <c r="B134" s="15" t="s">
        <v>184</v>
      </c>
      <c r="C134" s="15" t="s">
        <v>80</v>
      </c>
      <c r="D134" s="15">
        <v>510</v>
      </c>
      <c r="E134" s="15">
        <v>444</v>
      </c>
      <c r="F134" s="15">
        <v>37</v>
      </c>
      <c r="G134" s="15">
        <v>226440</v>
      </c>
      <c r="H134" s="15">
        <v>226440</v>
      </c>
      <c r="I134" s="15"/>
    </row>
    <row r="135" ht="21" customHeight="1" spans="1:9">
      <c r="A135" s="16">
        <v>101439</v>
      </c>
      <c r="B135" s="16" t="s">
        <v>185</v>
      </c>
      <c r="C135" s="15"/>
      <c r="D135" s="15">
        <v>410</v>
      </c>
      <c r="E135" s="15">
        <v>360</v>
      </c>
      <c r="F135" s="15">
        <v>30</v>
      </c>
      <c r="G135" s="15">
        <v>147600</v>
      </c>
      <c r="H135" s="15">
        <v>147600</v>
      </c>
      <c r="I135" s="15"/>
    </row>
    <row r="136" ht="21" customHeight="1" spans="1:9">
      <c r="A136" s="15"/>
      <c r="B136" s="15" t="s">
        <v>186</v>
      </c>
      <c r="C136" s="15" t="s">
        <v>35</v>
      </c>
      <c r="D136" s="15">
        <v>410</v>
      </c>
      <c r="E136" s="15">
        <v>360</v>
      </c>
      <c r="F136" s="15">
        <v>30</v>
      </c>
      <c r="G136" s="15">
        <v>147600</v>
      </c>
      <c r="H136" s="15">
        <v>147600</v>
      </c>
      <c r="I136" s="15"/>
    </row>
    <row r="137" ht="21" customHeight="1" spans="1:9">
      <c r="A137" s="16">
        <v>101440</v>
      </c>
      <c r="B137" s="16" t="s">
        <v>187</v>
      </c>
      <c r="C137" s="15"/>
      <c r="D137" s="15"/>
      <c r="E137" s="15">
        <v>996</v>
      </c>
      <c r="F137" s="15">
        <v>83</v>
      </c>
      <c r="G137" s="15">
        <v>366120</v>
      </c>
      <c r="H137" s="15">
        <v>366120</v>
      </c>
      <c r="I137" s="15"/>
    </row>
    <row r="138" ht="21" customHeight="1" spans="1:9">
      <c r="A138" s="15"/>
      <c r="B138" s="15" t="s">
        <v>188</v>
      </c>
      <c r="C138" s="15" t="s">
        <v>20</v>
      </c>
      <c r="D138" s="15">
        <v>360</v>
      </c>
      <c r="E138" s="15">
        <v>960</v>
      </c>
      <c r="F138" s="15">
        <v>80</v>
      </c>
      <c r="G138" s="15">
        <v>345600</v>
      </c>
      <c r="H138" s="15">
        <v>345600</v>
      </c>
      <c r="I138" s="15"/>
    </row>
    <row r="139" ht="21" customHeight="1" spans="1:9">
      <c r="A139" s="15"/>
      <c r="B139" s="15" t="s">
        <v>189</v>
      </c>
      <c r="C139" s="15" t="s">
        <v>153</v>
      </c>
      <c r="D139" s="15">
        <v>570</v>
      </c>
      <c r="E139" s="15">
        <v>36</v>
      </c>
      <c r="F139" s="15">
        <v>3</v>
      </c>
      <c r="G139" s="15">
        <v>20520</v>
      </c>
      <c r="H139" s="15">
        <v>20520</v>
      </c>
      <c r="I139" s="15"/>
    </row>
    <row r="140" ht="21" customHeight="1" spans="1:9">
      <c r="A140" s="16">
        <v>101441</v>
      </c>
      <c r="B140" s="16" t="s">
        <v>190</v>
      </c>
      <c r="C140" s="15"/>
      <c r="D140" s="15"/>
      <c r="E140" s="15">
        <v>372</v>
      </c>
      <c r="F140" s="15">
        <v>31</v>
      </c>
      <c r="G140" s="15">
        <v>154080</v>
      </c>
      <c r="H140" s="15">
        <v>154080</v>
      </c>
      <c r="I140" s="15"/>
    </row>
    <row r="141" ht="21" customHeight="1" spans="1:9">
      <c r="A141" s="15"/>
      <c r="B141" s="15" t="s">
        <v>191</v>
      </c>
      <c r="C141" s="15" t="s">
        <v>192</v>
      </c>
      <c r="D141" s="15">
        <v>360</v>
      </c>
      <c r="E141" s="15">
        <v>276</v>
      </c>
      <c r="F141" s="15">
        <v>23</v>
      </c>
      <c r="G141" s="15">
        <v>99360</v>
      </c>
      <c r="H141" s="15">
        <v>99360</v>
      </c>
      <c r="I141" s="15"/>
    </row>
    <row r="142" ht="21" customHeight="1" spans="1:9">
      <c r="A142" s="15"/>
      <c r="B142" s="15" t="s">
        <v>193</v>
      </c>
      <c r="C142" s="15" t="s">
        <v>194</v>
      </c>
      <c r="D142" s="15">
        <v>570</v>
      </c>
      <c r="E142" s="15">
        <v>96</v>
      </c>
      <c r="F142" s="15">
        <v>8</v>
      </c>
      <c r="G142" s="15">
        <v>54720</v>
      </c>
      <c r="H142" s="15">
        <v>54720</v>
      </c>
      <c r="I142" s="15"/>
    </row>
    <row r="143" ht="21" customHeight="1" spans="1:9">
      <c r="A143" s="16">
        <v>101442</v>
      </c>
      <c r="B143" s="16" t="s">
        <v>195</v>
      </c>
      <c r="C143" s="15"/>
      <c r="D143" s="15">
        <v>510</v>
      </c>
      <c r="E143" s="15">
        <v>356</v>
      </c>
      <c r="F143" s="15">
        <v>31</v>
      </c>
      <c r="G143" s="15">
        <v>181560</v>
      </c>
      <c r="H143" s="15">
        <v>181560</v>
      </c>
      <c r="I143" s="27" t="s">
        <v>196</v>
      </c>
    </row>
    <row r="144" ht="21" customHeight="1" spans="1:9">
      <c r="A144" s="15"/>
      <c r="B144" s="15" t="s">
        <v>197</v>
      </c>
      <c r="C144" s="15" t="s">
        <v>80</v>
      </c>
      <c r="D144" s="15">
        <v>510</v>
      </c>
      <c r="E144" s="15">
        <v>356</v>
      </c>
      <c r="F144" s="15">
        <v>31</v>
      </c>
      <c r="G144" s="15">
        <v>181560</v>
      </c>
      <c r="H144" s="15">
        <v>181560</v>
      </c>
      <c r="I144" s="27" t="s">
        <v>196</v>
      </c>
    </row>
    <row r="145" ht="21" customHeight="1" spans="1:9">
      <c r="A145" s="16">
        <v>101443</v>
      </c>
      <c r="B145" s="16" t="s">
        <v>198</v>
      </c>
      <c r="C145" s="15"/>
      <c r="D145" s="15">
        <v>360</v>
      </c>
      <c r="E145" s="15">
        <v>1788</v>
      </c>
      <c r="F145" s="15">
        <v>149</v>
      </c>
      <c r="G145" s="15">
        <v>643680</v>
      </c>
      <c r="H145" s="15">
        <v>643680</v>
      </c>
      <c r="I145" s="15" t="s">
        <v>199</v>
      </c>
    </row>
    <row r="146" ht="21" customHeight="1" spans="1:9">
      <c r="A146" s="15"/>
      <c r="B146" s="15" t="s">
        <v>200</v>
      </c>
      <c r="C146" s="15" t="s">
        <v>20</v>
      </c>
      <c r="D146" s="15">
        <v>360</v>
      </c>
      <c r="E146" s="15">
        <v>1788</v>
      </c>
      <c r="F146" s="15">
        <v>149</v>
      </c>
      <c r="G146" s="15">
        <v>643680</v>
      </c>
      <c r="H146" s="15">
        <v>643680</v>
      </c>
      <c r="I146" s="15" t="s">
        <v>199</v>
      </c>
    </row>
    <row r="147" ht="21" customHeight="1" spans="1:9">
      <c r="A147" s="16">
        <v>101444</v>
      </c>
      <c r="B147" s="16" t="s">
        <v>201</v>
      </c>
      <c r="C147" s="15"/>
      <c r="D147" s="15">
        <v>360</v>
      </c>
      <c r="E147" s="15">
        <v>228</v>
      </c>
      <c r="F147" s="15">
        <v>19</v>
      </c>
      <c r="G147" s="15">
        <v>82080</v>
      </c>
      <c r="H147" s="15">
        <v>82080</v>
      </c>
      <c r="I147" s="15"/>
    </row>
    <row r="148" ht="21" customHeight="1" spans="1:9">
      <c r="A148" s="15"/>
      <c r="B148" s="15" t="s">
        <v>202</v>
      </c>
      <c r="C148" s="15" t="s">
        <v>20</v>
      </c>
      <c r="D148" s="15">
        <v>360</v>
      </c>
      <c r="E148" s="15">
        <v>228</v>
      </c>
      <c r="F148" s="15">
        <v>19</v>
      </c>
      <c r="G148" s="15">
        <v>82080</v>
      </c>
      <c r="H148" s="15">
        <v>82080</v>
      </c>
      <c r="I148" s="15"/>
    </row>
    <row r="149" ht="21" customHeight="1" spans="1:9">
      <c r="A149" s="16">
        <v>101445</v>
      </c>
      <c r="B149" s="16" t="s">
        <v>203</v>
      </c>
      <c r="C149" s="15"/>
      <c r="D149" s="15">
        <v>680</v>
      </c>
      <c r="E149" s="15">
        <v>179</v>
      </c>
      <c r="F149" s="15">
        <v>16</v>
      </c>
      <c r="G149" s="15">
        <v>121720</v>
      </c>
      <c r="H149" s="15">
        <v>121720</v>
      </c>
      <c r="I149" s="15" t="s">
        <v>204</v>
      </c>
    </row>
    <row r="150" ht="21" customHeight="1" spans="1:9">
      <c r="A150" s="15"/>
      <c r="B150" s="15" t="s">
        <v>205</v>
      </c>
      <c r="C150" s="15" t="s">
        <v>75</v>
      </c>
      <c r="D150" s="15">
        <v>680</v>
      </c>
      <c r="E150" s="15">
        <v>179</v>
      </c>
      <c r="F150" s="15">
        <v>16</v>
      </c>
      <c r="G150" s="15">
        <v>121720</v>
      </c>
      <c r="H150" s="15">
        <v>121720</v>
      </c>
      <c r="I150" s="15" t="s">
        <v>204</v>
      </c>
    </row>
    <row r="151" ht="21" customHeight="1" spans="1:9">
      <c r="A151" s="16">
        <v>101446</v>
      </c>
      <c r="B151" s="16" t="s">
        <v>206</v>
      </c>
      <c r="C151" s="15"/>
      <c r="D151" s="15">
        <v>360</v>
      </c>
      <c r="E151" s="15">
        <v>232</v>
      </c>
      <c r="F151" s="15">
        <v>20</v>
      </c>
      <c r="G151" s="15">
        <v>83520</v>
      </c>
      <c r="H151" s="15">
        <v>83520</v>
      </c>
      <c r="I151" s="15" t="s">
        <v>207</v>
      </c>
    </row>
    <row r="152" ht="21" customHeight="1" spans="1:9">
      <c r="A152" s="15"/>
      <c r="B152" s="15" t="s">
        <v>208</v>
      </c>
      <c r="C152" s="15" t="s">
        <v>20</v>
      </c>
      <c r="D152" s="15">
        <v>360</v>
      </c>
      <c r="E152" s="15">
        <v>232</v>
      </c>
      <c r="F152" s="15">
        <v>20</v>
      </c>
      <c r="G152" s="15">
        <v>83520</v>
      </c>
      <c r="H152" s="15">
        <v>83520</v>
      </c>
      <c r="I152" s="15" t="s">
        <v>207</v>
      </c>
    </row>
    <row r="153" ht="21" customHeight="1" spans="1:9">
      <c r="A153" s="16">
        <v>101448</v>
      </c>
      <c r="B153" s="16" t="s">
        <v>209</v>
      </c>
      <c r="C153" s="15"/>
      <c r="D153" s="15"/>
      <c r="E153" s="15">
        <v>351</v>
      </c>
      <c r="F153" s="15">
        <v>30</v>
      </c>
      <c r="G153" s="15">
        <v>161400</v>
      </c>
      <c r="H153" s="15">
        <v>161400</v>
      </c>
      <c r="I153" s="15"/>
    </row>
    <row r="154" ht="21" customHeight="1" spans="1:9">
      <c r="A154" s="15"/>
      <c r="B154" s="15" t="s">
        <v>210</v>
      </c>
      <c r="C154" s="15" t="s">
        <v>20</v>
      </c>
      <c r="D154" s="15">
        <v>360</v>
      </c>
      <c r="E154" s="15">
        <v>279</v>
      </c>
      <c r="F154" s="15">
        <v>24</v>
      </c>
      <c r="G154" s="15">
        <v>100440</v>
      </c>
      <c r="H154" s="15">
        <v>100440</v>
      </c>
      <c r="I154" s="15" t="s">
        <v>211</v>
      </c>
    </row>
    <row r="155" ht="21" customHeight="1" spans="1:9">
      <c r="A155" s="15"/>
      <c r="B155" s="15" t="s">
        <v>212</v>
      </c>
      <c r="C155" s="20" t="s">
        <v>75</v>
      </c>
      <c r="D155" s="15">
        <v>680</v>
      </c>
      <c r="E155" s="15">
        <v>12</v>
      </c>
      <c r="F155" s="15">
        <v>1</v>
      </c>
      <c r="G155" s="15">
        <v>8160</v>
      </c>
      <c r="H155" s="15">
        <v>8160</v>
      </c>
      <c r="I155" s="15"/>
    </row>
    <row r="156" ht="21" customHeight="1" spans="1:9">
      <c r="A156" s="15"/>
      <c r="B156" s="15" t="s">
        <v>213</v>
      </c>
      <c r="C156" s="20" t="s">
        <v>104</v>
      </c>
      <c r="D156" s="15">
        <v>880</v>
      </c>
      <c r="E156" s="15">
        <v>12</v>
      </c>
      <c r="F156" s="15">
        <v>1</v>
      </c>
      <c r="G156" s="15">
        <v>10560</v>
      </c>
      <c r="H156" s="15">
        <v>10560</v>
      </c>
      <c r="I156" s="15"/>
    </row>
    <row r="157" ht="21" customHeight="1" spans="1:9">
      <c r="A157" s="15"/>
      <c r="B157" s="15" t="s">
        <v>214</v>
      </c>
      <c r="C157" s="20" t="s">
        <v>104</v>
      </c>
      <c r="D157" s="15">
        <v>880</v>
      </c>
      <c r="E157" s="15">
        <v>24</v>
      </c>
      <c r="F157" s="15">
        <v>2</v>
      </c>
      <c r="G157" s="15">
        <v>21120</v>
      </c>
      <c r="H157" s="15">
        <v>21120</v>
      </c>
      <c r="I157" s="15"/>
    </row>
    <row r="158" ht="21" customHeight="1" spans="1:9">
      <c r="A158" s="15"/>
      <c r="B158" s="15" t="s">
        <v>215</v>
      </c>
      <c r="C158" s="20" t="s">
        <v>104</v>
      </c>
      <c r="D158" s="15">
        <v>880</v>
      </c>
      <c r="E158" s="15">
        <v>24</v>
      </c>
      <c r="F158" s="15">
        <v>2</v>
      </c>
      <c r="G158" s="15">
        <v>21120</v>
      </c>
      <c r="H158" s="15">
        <v>21120</v>
      </c>
      <c r="I158" s="15"/>
    </row>
    <row r="159" ht="21" customHeight="1" spans="1:9">
      <c r="A159" s="16">
        <v>101449</v>
      </c>
      <c r="B159" s="16" t="s">
        <v>216</v>
      </c>
      <c r="C159" s="15"/>
      <c r="D159" s="15">
        <v>510</v>
      </c>
      <c r="E159" s="15">
        <v>345</v>
      </c>
      <c r="F159" s="15">
        <v>29</v>
      </c>
      <c r="G159" s="15">
        <v>174150</v>
      </c>
      <c r="H159" s="15">
        <v>174150</v>
      </c>
      <c r="I159" s="15"/>
    </row>
    <row r="160" ht="21" customHeight="1" spans="1:9">
      <c r="A160" s="15"/>
      <c r="B160" s="15" t="s">
        <v>217</v>
      </c>
      <c r="C160" s="15" t="s">
        <v>80</v>
      </c>
      <c r="D160" s="15">
        <v>510</v>
      </c>
      <c r="E160" s="15">
        <v>345</v>
      </c>
      <c r="F160" s="15">
        <v>29</v>
      </c>
      <c r="G160" s="15">
        <v>174150</v>
      </c>
      <c r="H160" s="15">
        <v>174150</v>
      </c>
      <c r="I160" s="15" t="s">
        <v>218</v>
      </c>
    </row>
    <row r="161" ht="21" customHeight="1" spans="1:9">
      <c r="A161" s="16">
        <v>101450</v>
      </c>
      <c r="B161" s="16" t="s">
        <v>219</v>
      </c>
      <c r="C161" s="15"/>
      <c r="D161" s="15">
        <v>510</v>
      </c>
      <c r="E161" s="15">
        <v>516</v>
      </c>
      <c r="F161" s="15">
        <v>43</v>
      </c>
      <c r="G161" s="15">
        <v>263160</v>
      </c>
      <c r="H161" s="15">
        <v>263160</v>
      </c>
      <c r="I161" s="15"/>
    </row>
    <row r="162" ht="21" customHeight="1" spans="1:9">
      <c r="A162" s="15"/>
      <c r="B162" s="15" t="s">
        <v>220</v>
      </c>
      <c r="C162" s="15" t="s">
        <v>80</v>
      </c>
      <c r="D162" s="15">
        <v>510</v>
      </c>
      <c r="E162" s="15">
        <v>516</v>
      </c>
      <c r="F162" s="15">
        <v>43</v>
      </c>
      <c r="G162" s="15">
        <v>263160</v>
      </c>
      <c r="H162" s="15">
        <v>263160</v>
      </c>
      <c r="I162" s="15"/>
    </row>
    <row r="163" ht="21" customHeight="1" spans="1:9">
      <c r="A163" s="16">
        <v>101451</v>
      </c>
      <c r="B163" s="16" t="s">
        <v>221</v>
      </c>
      <c r="C163" s="15"/>
      <c r="D163" s="15">
        <v>510</v>
      </c>
      <c r="E163" s="15">
        <v>256</v>
      </c>
      <c r="F163" s="15">
        <v>22</v>
      </c>
      <c r="G163" s="15">
        <v>130560</v>
      </c>
      <c r="H163" s="15">
        <v>130560</v>
      </c>
      <c r="I163" s="27"/>
    </row>
    <row r="164" ht="21" customHeight="1" spans="1:9">
      <c r="A164" s="15"/>
      <c r="B164" s="15" t="s">
        <v>222</v>
      </c>
      <c r="C164" s="15" t="s">
        <v>80</v>
      </c>
      <c r="D164" s="15">
        <v>510</v>
      </c>
      <c r="E164" s="15">
        <v>256</v>
      </c>
      <c r="F164" s="15">
        <v>22</v>
      </c>
      <c r="G164" s="15">
        <v>130560</v>
      </c>
      <c r="H164" s="15">
        <v>130560</v>
      </c>
      <c r="I164" s="27" t="s">
        <v>223</v>
      </c>
    </row>
    <row r="165" ht="21" customHeight="1" spans="1:9">
      <c r="A165" s="16">
        <v>101452</v>
      </c>
      <c r="B165" s="16" t="s">
        <v>224</v>
      </c>
      <c r="C165" s="15"/>
      <c r="D165" s="15">
        <v>510</v>
      </c>
      <c r="E165" s="15">
        <v>132</v>
      </c>
      <c r="F165" s="15">
        <v>11</v>
      </c>
      <c r="G165" s="15">
        <v>67320</v>
      </c>
      <c r="H165" s="15">
        <v>67320</v>
      </c>
      <c r="I165" s="15"/>
    </row>
    <row r="166" ht="21" customHeight="1" spans="1:9">
      <c r="A166" s="15"/>
      <c r="B166" s="15" t="s">
        <v>225</v>
      </c>
      <c r="C166" s="15" t="s">
        <v>80</v>
      </c>
      <c r="D166" s="15">
        <v>510</v>
      </c>
      <c r="E166" s="15">
        <v>132</v>
      </c>
      <c r="F166" s="15">
        <v>11</v>
      </c>
      <c r="G166" s="15">
        <v>67320</v>
      </c>
      <c r="H166" s="15">
        <v>67320</v>
      </c>
      <c r="I166" s="15"/>
    </row>
    <row r="167" ht="21" customHeight="1" spans="1:9">
      <c r="A167" s="12">
        <v>101453</v>
      </c>
      <c r="B167" s="14" t="s">
        <v>226</v>
      </c>
      <c r="C167" s="15"/>
      <c r="D167" s="15">
        <v>850</v>
      </c>
      <c r="E167" s="15">
        <v>144</v>
      </c>
      <c r="F167" s="15">
        <v>12</v>
      </c>
      <c r="G167" s="15">
        <v>122400</v>
      </c>
      <c r="H167" s="15">
        <v>122400</v>
      </c>
      <c r="I167" s="15"/>
    </row>
    <row r="168" ht="21" customHeight="1" spans="1:9">
      <c r="A168" s="12"/>
      <c r="B168" s="15" t="s">
        <v>227</v>
      </c>
      <c r="C168" s="15" t="s">
        <v>228</v>
      </c>
      <c r="D168" s="15">
        <v>850</v>
      </c>
      <c r="E168" s="15">
        <v>144</v>
      </c>
      <c r="F168" s="15">
        <v>12</v>
      </c>
      <c r="G168" s="15">
        <v>122400</v>
      </c>
      <c r="H168" s="15">
        <v>122400</v>
      </c>
      <c r="I168" s="15"/>
    </row>
    <row r="169" ht="21" customHeight="1" spans="1:9">
      <c r="A169" s="16">
        <v>101454</v>
      </c>
      <c r="B169" s="16" t="s">
        <v>229</v>
      </c>
      <c r="C169" s="15"/>
      <c r="D169" s="15">
        <v>850</v>
      </c>
      <c r="E169" s="15">
        <v>12</v>
      </c>
      <c r="F169" s="15">
        <v>15</v>
      </c>
      <c r="G169" s="15">
        <v>153000</v>
      </c>
      <c r="H169" s="15">
        <v>153000</v>
      </c>
      <c r="I169" s="15"/>
    </row>
    <row r="170" ht="21" customHeight="1" spans="1:9">
      <c r="A170" s="15"/>
      <c r="B170" s="15" t="s">
        <v>230</v>
      </c>
      <c r="C170" s="15" t="s">
        <v>231</v>
      </c>
      <c r="D170" s="15">
        <v>850</v>
      </c>
      <c r="E170" s="15">
        <v>12</v>
      </c>
      <c r="F170" s="15">
        <v>15</v>
      </c>
      <c r="G170" s="15">
        <v>153000</v>
      </c>
      <c r="H170" s="15">
        <v>153000</v>
      </c>
      <c r="I170" s="15"/>
    </row>
    <row r="171" ht="21" customHeight="1" spans="1:9">
      <c r="A171" s="16">
        <v>101455</v>
      </c>
      <c r="B171" s="16" t="s">
        <v>232</v>
      </c>
      <c r="C171" s="15"/>
      <c r="D171" s="15"/>
      <c r="E171" s="15">
        <v>2185</v>
      </c>
      <c r="F171" s="15">
        <v>182</v>
      </c>
      <c r="G171" s="15">
        <v>811800</v>
      </c>
      <c r="H171" s="15">
        <v>811800</v>
      </c>
      <c r="I171" s="15"/>
    </row>
    <row r="172" ht="21" customHeight="1" spans="1:9">
      <c r="A172" s="15"/>
      <c r="B172" s="15" t="s">
        <v>233</v>
      </c>
      <c r="C172" s="15" t="s">
        <v>153</v>
      </c>
      <c r="D172" s="15">
        <v>570</v>
      </c>
      <c r="E172" s="15">
        <v>120</v>
      </c>
      <c r="F172" s="15">
        <v>10</v>
      </c>
      <c r="G172" s="15">
        <v>68400</v>
      </c>
      <c r="H172" s="15">
        <v>68400</v>
      </c>
      <c r="I172" s="15"/>
    </row>
    <row r="173" ht="21" customHeight="1" spans="1:9">
      <c r="A173" s="15"/>
      <c r="B173" s="15" t="s">
        <v>234</v>
      </c>
      <c r="C173" s="15" t="s">
        <v>20</v>
      </c>
      <c r="D173" s="15">
        <v>360</v>
      </c>
      <c r="E173" s="15">
        <v>2065</v>
      </c>
      <c r="F173" s="15">
        <v>172</v>
      </c>
      <c r="G173" s="15">
        <v>743400</v>
      </c>
      <c r="H173" s="15">
        <v>743400</v>
      </c>
      <c r="I173" s="15" t="s">
        <v>235</v>
      </c>
    </row>
    <row r="174" ht="21" customHeight="1" spans="1:9">
      <c r="A174" s="21">
        <v>101456</v>
      </c>
      <c r="B174" s="16" t="s">
        <v>236</v>
      </c>
      <c r="C174" s="15"/>
      <c r="D174" s="15">
        <v>410</v>
      </c>
      <c r="E174" s="15">
        <v>12</v>
      </c>
      <c r="F174" s="15">
        <v>17</v>
      </c>
      <c r="G174" s="15">
        <v>83640</v>
      </c>
      <c r="H174" s="15">
        <v>83640</v>
      </c>
      <c r="I174" s="15"/>
    </row>
    <row r="175" ht="21" customHeight="1" spans="1:9">
      <c r="A175" s="19"/>
      <c r="B175" s="15" t="s">
        <v>237</v>
      </c>
      <c r="C175" s="15" t="s">
        <v>35</v>
      </c>
      <c r="D175" s="15">
        <v>410</v>
      </c>
      <c r="E175" s="15">
        <v>12</v>
      </c>
      <c r="F175" s="15">
        <v>17</v>
      </c>
      <c r="G175" s="15">
        <v>83640</v>
      </c>
      <c r="H175" s="15">
        <v>83640</v>
      </c>
      <c r="I175" s="18"/>
    </row>
    <row r="176" ht="21" customHeight="1" spans="1:9">
      <c r="A176" s="16">
        <v>101457</v>
      </c>
      <c r="B176" s="16" t="s">
        <v>238</v>
      </c>
      <c r="C176" s="15" t="s">
        <v>20</v>
      </c>
      <c r="D176" s="15">
        <v>360</v>
      </c>
      <c r="E176" s="15">
        <v>667</v>
      </c>
      <c r="F176" s="15">
        <v>56</v>
      </c>
      <c r="G176" s="15">
        <v>240120</v>
      </c>
      <c r="H176" s="15">
        <v>240120</v>
      </c>
      <c r="I176" s="30"/>
    </row>
    <row r="177" ht="21" customHeight="1" spans="1:9">
      <c r="A177" s="15"/>
      <c r="B177" s="15" t="s">
        <v>239</v>
      </c>
      <c r="C177" s="15" t="s">
        <v>20</v>
      </c>
      <c r="D177" s="15">
        <v>360</v>
      </c>
      <c r="E177" s="15">
        <v>667</v>
      </c>
      <c r="F177" s="15">
        <v>56</v>
      </c>
      <c r="G177" s="15">
        <v>240120</v>
      </c>
      <c r="H177" s="15">
        <v>240120</v>
      </c>
      <c r="I177" s="30" t="s">
        <v>240</v>
      </c>
    </row>
    <row r="178" ht="21" customHeight="1" spans="1:9">
      <c r="A178" s="16">
        <v>101458</v>
      </c>
      <c r="B178" s="16" t="s">
        <v>241</v>
      </c>
      <c r="C178" s="15"/>
      <c r="D178" s="15">
        <v>510</v>
      </c>
      <c r="E178" s="15">
        <v>12</v>
      </c>
      <c r="F178" s="15">
        <v>24</v>
      </c>
      <c r="G178" s="15">
        <v>146880</v>
      </c>
      <c r="H178" s="15">
        <v>146880</v>
      </c>
      <c r="I178" s="15"/>
    </row>
    <row r="179" ht="21" customHeight="1" spans="1:9">
      <c r="A179" s="15"/>
      <c r="B179" s="15" t="s">
        <v>242</v>
      </c>
      <c r="C179" s="15" t="s">
        <v>80</v>
      </c>
      <c r="D179" s="15">
        <v>510</v>
      </c>
      <c r="E179" s="15">
        <v>12</v>
      </c>
      <c r="F179" s="15">
        <v>24</v>
      </c>
      <c r="G179" s="15">
        <v>146880</v>
      </c>
      <c r="H179" s="15">
        <v>146880</v>
      </c>
      <c r="I179" s="15"/>
    </row>
    <row r="180" ht="21" customHeight="1" spans="1:9">
      <c r="A180" s="16">
        <v>101459</v>
      </c>
      <c r="B180" s="16" t="s">
        <v>243</v>
      </c>
      <c r="C180" s="15"/>
      <c r="D180" s="15">
        <v>510</v>
      </c>
      <c r="E180" s="15">
        <v>336</v>
      </c>
      <c r="F180" s="15">
        <v>28</v>
      </c>
      <c r="G180" s="15">
        <v>171360</v>
      </c>
      <c r="H180" s="15">
        <v>171360</v>
      </c>
      <c r="I180" s="15"/>
    </row>
    <row r="181" ht="21" customHeight="1" spans="1:9">
      <c r="A181" s="15"/>
      <c r="B181" s="15" t="s">
        <v>244</v>
      </c>
      <c r="C181" s="15" t="s">
        <v>80</v>
      </c>
      <c r="D181" s="15">
        <v>510</v>
      </c>
      <c r="E181" s="15">
        <v>336</v>
      </c>
      <c r="F181" s="15">
        <v>28</v>
      </c>
      <c r="G181" s="15">
        <v>171360</v>
      </c>
      <c r="H181" s="15">
        <v>171360</v>
      </c>
      <c r="I181" s="15"/>
    </row>
    <row r="182" ht="21" customHeight="1" spans="1:9">
      <c r="A182" s="16">
        <v>101460</v>
      </c>
      <c r="B182" s="16" t="s">
        <v>245</v>
      </c>
      <c r="C182" s="15"/>
      <c r="D182" s="15">
        <v>410</v>
      </c>
      <c r="E182" s="15">
        <v>456</v>
      </c>
      <c r="F182" s="15">
        <v>38</v>
      </c>
      <c r="G182" s="15">
        <v>186960</v>
      </c>
      <c r="H182" s="15">
        <v>186960</v>
      </c>
      <c r="I182" s="30"/>
    </row>
    <row r="183" ht="21" customHeight="1" spans="1:9">
      <c r="A183" s="15"/>
      <c r="B183" s="15" t="s">
        <v>246</v>
      </c>
      <c r="C183" s="15" t="s">
        <v>35</v>
      </c>
      <c r="D183" s="15">
        <v>410</v>
      </c>
      <c r="E183" s="15">
        <v>456</v>
      </c>
      <c r="F183" s="15">
        <v>38</v>
      </c>
      <c r="G183" s="15">
        <v>186960</v>
      </c>
      <c r="H183" s="15">
        <v>186960</v>
      </c>
      <c r="I183" s="30"/>
    </row>
    <row r="184" ht="21" customHeight="1" spans="1:9">
      <c r="A184" s="16">
        <v>101461</v>
      </c>
      <c r="B184" s="16" t="s">
        <v>247</v>
      </c>
      <c r="C184" s="15"/>
      <c r="D184" s="15">
        <v>510</v>
      </c>
      <c r="E184" s="15">
        <v>790</v>
      </c>
      <c r="F184" s="15">
        <v>68</v>
      </c>
      <c r="G184" s="15">
        <v>402900</v>
      </c>
      <c r="H184" s="15">
        <v>402900</v>
      </c>
      <c r="I184" s="15" t="s">
        <v>248</v>
      </c>
    </row>
    <row r="185" ht="21" customHeight="1" spans="1:9">
      <c r="A185" s="15"/>
      <c r="B185" s="15" t="s">
        <v>249</v>
      </c>
      <c r="C185" s="15" t="s">
        <v>80</v>
      </c>
      <c r="D185" s="15">
        <v>510</v>
      </c>
      <c r="E185" s="15">
        <v>790</v>
      </c>
      <c r="F185" s="15">
        <v>68</v>
      </c>
      <c r="G185" s="15">
        <v>402900</v>
      </c>
      <c r="H185" s="15">
        <v>402900</v>
      </c>
      <c r="I185" s="15" t="s">
        <v>248</v>
      </c>
    </row>
    <row r="186" ht="21" customHeight="1" spans="1:9">
      <c r="A186" s="16">
        <v>101462</v>
      </c>
      <c r="B186" s="16" t="s">
        <v>250</v>
      </c>
      <c r="C186" s="15"/>
      <c r="D186" s="15">
        <v>510</v>
      </c>
      <c r="E186" s="14">
        <v>1061</v>
      </c>
      <c r="F186" s="14">
        <v>90</v>
      </c>
      <c r="G186" s="15">
        <v>541110</v>
      </c>
      <c r="H186" s="15">
        <v>541110</v>
      </c>
      <c r="I186" s="15"/>
    </row>
    <row r="187" ht="21" customHeight="1" spans="1:9">
      <c r="A187" s="15"/>
      <c r="B187" s="15" t="s">
        <v>251</v>
      </c>
      <c r="C187" s="15" t="s">
        <v>80</v>
      </c>
      <c r="D187" s="15">
        <v>510</v>
      </c>
      <c r="E187" s="15">
        <v>1061</v>
      </c>
      <c r="F187" s="15">
        <v>90</v>
      </c>
      <c r="G187" s="15">
        <v>541110</v>
      </c>
      <c r="H187" s="15">
        <v>541110</v>
      </c>
      <c r="I187" s="15" t="s">
        <v>252</v>
      </c>
    </row>
    <row r="188" ht="21" customHeight="1" spans="1:9">
      <c r="A188" s="16">
        <v>101463</v>
      </c>
      <c r="B188" s="16" t="s">
        <v>253</v>
      </c>
      <c r="C188" s="15"/>
      <c r="D188" s="15"/>
      <c r="E188" s="15">
        <v>1119</v>
      </c>
      <c r="F188" s="15">
        <v>97</v>
      </c>
      <c r="G188" s="15">
        <v>403000</v>
      </c>
      <c r="H188" s="15">
        <v>403000</v>
      </c>
      <c r="I188" s="15"/>
    </row>
    <row r="189" ht="21" customHeight="1" spans="1:9">
      <c r="A189" s="15"/>
      <c r="B189" s="15" t="s">
        <v>254</v>
      </c>
      <c r="C189" s="15" t="s">
        <v>20</v>
      </c>
      <c r="D189" s="15">
        <v>360</v>
      </c>
      <c r="E189" s="15">
        <v>1118</v>
      </c>
      <c r="F189" s="15">
        <v>96</v>
      </c>
      <c r="G189" s="15">
        <v>402480</v>
      </c>
      <c r="H189" s="15">
        <v>402480</v>
      </c>
      <c r="I189" s="27" t="s">
        <v>255</v>
      </c>
    </row>
    <row r="190" ht="21" customHeight="1" spans="1:9">
      <c r="A190" s="15"/>
      <c r="B190" s="15" t="s">
        <v>256</v>
      </c>
      <c r="C190" s="15" t="s">
        <v>257</v>
      </c>
      <c r="D190" s="15">
        <v>520</v>
      </c>
      <c r="E190" s="15">
        <v>1</v>
      </c>
      <c r="F190" s="15">
        <v>1</v>
      </c>
      <c r="G190" s="15">
        <v>520</v>
      </c>
      <c r="H190" s="15">
        <v>520</v>
      </c>
      <c r="I190" s="27" t="s">
        <v>235</v>
      </c>
    </row>
    <row r="191" ht="21" customHeight="1" spans="1:9">
      <c r="A191" s="16">
        <v>101464</v>
      </c>
      <c r="B191" s="16" t="s">
        <v>258</v>
      </c>
      <c r="C191" s="15"/>
      <c r="D191" s="15">
        <v>360</v>
      </c>
      <c r="E191" s="15">
        <v>283</v>
      </c>
      <c r="F191" s="15">
        <v>25</v>
      </c>
      <c r="G191" s="15">
        <v>101880</v>
      </c>
      <c r="H191" s="15">
        <v>101880</v>
      </c>
      <c r="I191" s="27" t="s">
        <v>259</v>
      </c>
    </row>
    <row r="192" ht="21" customHeight="1" spans="1:9">
      <c r="A192" s="15"/>
      <c r="B192" s="15" t="s">
        <v>260</v>
      </c>
      <c r="C192" s="15" t="s">
        <v>20</v>
      </c>
      <c r="D192" s="15">
        <v>360</v>
      </c>
      <c r="E192" s="15">
        <v>283</v>
      </c>
      <c r="F192" s="15">
        <v>25</v>
      </c>
      <c r="G192" s="15">
        <v>101880</v>
      </c>
      <c r="H192" s="15">
        <v>101880</v>
      </c>
      <c r="I192" s="27" t="s">
        <v>259</v>
      </c>
    </row>
    <row r="193" ht="21" customHeight="1" spans="1:9">
      <c r="A193" s="16">
        <v>101465</v>
      </c>
      <c r="B193" s="16" t="s">
        <v>261</v>
      </c>
      <c r="C193" s="15"/>
      <c r="D193" s="15">
        <v>360</v>
      </c>
      <c r="E193" s="15">
        <v>324</v>
      </c>
      <c r="F193" s="15">
        <v>27</v>
      </c>
      <c r="G193" s="15">
        <v>116640</v>
      </c>
      <c r="H193" s="15">
        <v>116640</v>
      </c>
      <c r="I193" s="15"/>
    </row>
    <row r="194" ht="21" customHeight="1" spans="1:9">
      <c r="A194" s="15"/>
      <c r="B194" s="15" t="s">
        <v>262</v>
      </c>
      <c r="C194" s="15" t="s">
        <v>20</v>
      </c>
      <c r="D194" s="15">
        <v>360</v>
      </c>
      <c r="E194" s="15">
        <v>324</v>
      </c>
      <c r="F194" s="15">
        <v>27</v>
      </c>
      <c r="G194" s="15">
        <v>116640</v>
      </c>
      <c r="H194" s="15">
        <v>116640</v>
      </c>
      <c r="I194" s="15"/>
    </row>
    <row r="195" ht="21" customHeight="1" spans="1:9">
      <c r="A195" s="16">
        <v>101466</v>
      </c>
      <c r="B195" s="16" t="s">
        <v>263</v>
      </c>
      <c r="C195" s="15"/>
      <c r="D195" s="15">
        <v>360</v>
      </c>
      <c r="E195" s="15">
        <v>420</v>
      </c>
      <c r="F195" s="15">
        <v>35</v>
      </c>
      <c r="G195" s="15">
        <v>151200</v>
      </c>
      <c r="H195" s="15">
        <v>151200</v>
      </c>
      <c r="I195" s="15"/>
    </row>
    <row r="196" ht="21" customHeight="1" spans="1:9">
      <c r="A196" s="15"/>
      <c r="B196" s="15" t="s">
        <v>264</v>
      </c>
      <c r="C196" s="15" t="s">
        <v>20</v>
      </c>
      <c r="D196" s="15">
        <v>360</v>
      </c>
      <c r="E196" s="15">
        <v>420</v>
      </c>
      <c r="F196" s="15">
        <v>35</v>
      </c>
      <c r="G196" s="15">
        <v>151200</v>
      </c>
      <c r="H196" s="15">
        <v>151200</v>
      </c>
      <c r="I196" s="15" t="s">
        <v>265</v>
      </c>
    </row>
    <row r="197" ht="21" customHeight="1" spans="1:9">
      <c r="A197" s="16">
        <v>101467</v>
      </c>
      <c r="B197" s="16" t="s">
        <v>266</v>
      </c>
      <c r="C197" s="15"/>
      <c r="D197" s="15">
        <v>510</v>
      </c>
      <c r="E197" s="15">
        <v>347</v>
      </c>
      <c r="F197" s="15">
        <v>30</v>
      </c>
      <c r="G197" s="15">
        <v>176970</v>
      </c>
      <c r="H197" s="15">
        <v>176970</v>
      </c>
      <c r="I197" s="15" t="s">
        <v>267</v>
      </c>
    </row>
    <row r="198" ht="21" customHeight="1" spans="1:9">
      <c r="A198" s="15"/>
      <c r="B198" s="15" t="s">
        <v>268</v>
      </c>
      <c r="C198" s="15" t="s">
        <v>80</v>
      </c>
      <c r="D198" s="15">
        <v>510</v>
      </c>
      <c r="E198" s="15">
        <v>347</v>
      </c>
      <c r="F198" s="15">
        <v>30</v>
      </c>
      <c r="G198" s="15">
        <v>176970</v>
      </c>
      <c r="H198" s="15">
        <v>176970</v>
      </c>
      <c r="I198" s="15"/>
    </row>
    <row r="199" ht="21" customHeight="1" spans="1:9">
      <c r="A199" s="16">
        <v>101468</v>
      </c>
      <c r="B199" s="16" t="s">
        <v>269</v>
      </c>
      <c r="C199" s="15"/>
      <c r="D199" s="15">
        <v>360</v>
      </c>
      <c r="E199" s="15">
        <v>1045</v>
      </c>
      <c r="F199" s="15">
        <v>88</v>
      </c>
      <c r="G199" s="15">
        <v>376200</v>
      </c>
      <c r="H199" s="15">
        <v>376200</v>
      </c>
      <c r="I199" s="15"/>
    </row>
    <row r="200" ht="21" customHeight="1" spans="1:9">
      <c r="A200" s="15"/>
      <c r="B200" s="15" t="s">
        <v>270</v>
      </c>
      <c r="C200" s="15" t="s">
        <v>20</v>
      </c>
      <c r="D200" s="15">
        <v>360</v>
      </c>
      <c r="E200" s="15">
        <v>1045</v>
      </c>
      <c r="F200" s="15">
        <v>88</v>
      </c>
      <c r="G200" s="15">
        <v>376200</v>
      </c>
      <c r="H200" s="15">
        <v>376200</v>
      </c>
      <c r="I200" s="15" t="s">
        <v>271</v>
      </c>
    </row>
    <row r="201" ht="21" customHeight="1" spans="1:9">
      <c r="A201" s="16">
        <v>101469</v>
      </c>
      <c r="B201" s="16" t="s">
        <v>272</v>
      </c>
      <c r="C201" s="15"/>
      <c r="D201" s="15">
        <v>360</v>
      </c>
      <c r="E201" s="15">
        <v>228</v>
      </c>
      <c r="F201" s="15">
        <v>19</v>
      </c>
      <c r="G201" s="15">
        <v>82080</v>
      </c>
      <c r="H201" s="15">
        <v>82080</v>
      </c>
      <c r="I201" s="15"/>
    </row>
    <row r="202" ht="21" customHeight="1" spans="1:9">
      <c r="A202" s="15"/>
      <c r="B202" s="15" t="s">
        <v>273</v>
      </c>
      <c r="C202" s="15" t="s">
        <v>20</v>
      </c>
      <c r="D202" s="15">
        <v>360</v>
      </c>
      <c r="E202" s="15">
        <v>228</v>
      </c>
      <c r="F202" s="15">
        <v>19</v>
      </c>
      <c r="G202" s="15">
        <v>82080</v>
      </c>
      <c r="H202" s="15">
        <v>82080</v>
      </c>
      <c r="I202" s="15"/>
    </row>
    <row r="203" ht="21" customHeight="1" spans="1:9">
      <c r="A203" s="16">
        <v>101470</v>
      </c>
      <c r="B203" s="16" t="s">
        <v>274</v>
      </c>
      <c r="C203" s="15"/>
      <c r="D203" s="15">
        <v>410</v>
      </c>
      <c r="E203" s="15">
        <v>218</v>
      </c>
      <c r="F203" s="15">
        <v>20</v>
      </c>
      <c r="G203" s="15">
        <v>89380</v>
      </c>
      <c r="H203" s="15">
        <v>89380</v>
      </c>
      <c r="I203" s="27" t="s">
        <v>275</v>
      </c>
    </row>
    <row r="204" ht="21" customHeight="1" spans="1:9">
      <c r="A204" s="15"/>
      <c r="B204" s="15" t="s">
        <v>276</v>
      </c>
      <c r="C204" s="15" t="s">
        <v>35</v>
      </c>
      <c r="D204" s="15">
        <v>410</v>
      </c>
      <c r="E204" s="15">
        <v>218</v>
      </c>
      <c r="F204" s="15">
        <v>20</v>
      </c>
      <c r="G204" s="15">
        <v>89380</v>
      </c>
      <c r="H204" s="15">
        <v>89380</v>
      </c>
      <c r="I204" s="27"/>
    </row>
    <row r="205" ht="21" customHeight="1" spans="1:9">
      <c r="A205" s="16">
        <v>101471</v>
      </c>
      <c r="B205" s="16" t="s">
        <v>277</v>
      </c>
      <c r="C205" s="15"/>
      <c r="D205" s="15">
        <v>410</v>
      </c>
      <c r="E205" s="15">
        <f>588+6</f>
        <v>594</v>
      </c>
      <c r="F205" s="15">
        <v>51</v>
      </c>
      <c r="G205" s="15">
        <f>D205*E205</f>
        <v>243540</v>
      </c>
      <c r="H205" s="15">
        <v>243540</v>
      </c>
      <c r="I205" s="15"/>
    </row>
    <row r="206" ht="21" customHeight="1" spans="1:9">
      <c r="A206" s="15"/>
      <c r="B206" s="15" t="s">
        <v>278</v>
      </c>
      <c r="C206" s="15" t="s">
        <v>35</v>
      </c>
      <c r="D206" s="15">
        <v>410</v>
      </c>
      <c r="E206" s="15">
        <f>588+6</f>
        <v>594</v>
      </c>
      <c r="F206" s="15">
        <v>51</v>
      </c>
      <c r="G206" s="15">
        <f>D206*E206</f>
        <v>243540</v>
      </c>
      <c r="H206" s="15">
        <v>243540</v>
      </c>
      <c r="I206" s="15" t="s">
        <v>279</v>
      </c>
    </row>
    <row r="207" ht="21" customHeight="1" spans="1:9">
      <c r="A207" s="16">
        <v>101472</v>
      </c>
      <c r="B207" s="16" t="s">
        <v>280</v>
      </c>
      <c r="C207" s="15"/>
      <c r="D207" s="15">
        <v>850</v>
      </c>
      <c r="E207" s="15">
        <v>180</v>
      </c>
      <c r="F207" s="15">
        <v>15</v>
      </c>
      <c r="G207" s="15">
        <v>153000</v>
      </c>
      <c r="H207" s="15">
        <v>153000</v>
      </c>
      <c r="I207" s="15"/>
    </row>
    <row r="208" ht="21" customHeight="1" spans="1:9">
      <c r="A208" s="15"/>
      <c r="B208" s="15" t="s">
        <v>281</v>
      </c>
      <c r="C208" s="15" t="s">
        <v>231</v>
      </c>
      <c r="D208" s="15">
        <v>850</v>
      </c>
      <c r="E208" s="15">
        <v>180</v>
      </c>
      <c r="F208" s="15">
        <v>15</v>
      </c>
      <c r="G208" s="15">
        <v>153000</v>
      </c>
      <c r="H208" s="15">
        <v>153000</v>
      </c>
      <c r="I208" s="15"/>
    </row>
    <row r="209" ht="21" customHeight="1" spans="1:9">
      <c r="A209" s="12">
        <v>101473</v>
      </c>
      <c r="B209" s="14" t="s">
        <v>282</v>
      </c>
      <c r="C209" s="15"/>
      <c r="D209" s="15">
        <v>410</v>
      </c>
      <c r="E209" s="15">
        <v>458</v>
      </c>
      <c r="F209" s="15">
        <v>39</v>
      </c>
      <c r="G209" s="15">
        <v>187780</v>
      </c>
      <c r="H209" s="15">
        <v>187780</v>
      </c>
      <c r="I209" s="15"/>
    </row>
    <row r="210" ht="21" customHeight="1" spans="1:9">
      <c r="A210" s="12"/>
      <c r="B210" s="14" t="s">
        <v>283</v>
      </c>
      <c r="C210" s="15" t="s">
        <v>35</v>
      </c>
      <c r="D210" s="15">
        <v>410</v>
      </c>
      <c r="E210" s="15">
        <v>458</v>
      </c>
      <c r="F210" s="15">
        <v>39</v>
      </c>
      <c r="G210" s="15">
        <v>187780</v>
      </c>
      <c r="H210" s="15">
        <v>187780</v>
      </c>
      <c r="I210" s="15" t="s">
        <v>284</v>
      </c>
    </row>
    <row r="211" ht="21" customHeight="1" spans="1:9">
      <c r="A211" s="16">
        <v>101475</v>
      </c>
      <c r="B211" s="16" t="s">
        <v>285</v>
      </c>
      <c r="C211" s="15"/>
      <c r="D211" s="15">
        <v>850</v>
      </c>
      <c r="E211" s="15">
        <v>288</v>
      </c>
      <c r="F211" s="15">
        <v>24</v>
      </c>
      <c r="G211" s="15">
        <v>244800</v>
      </c>
      <c r="H211" s="15">
        <v>244800</v>
      </c>
      <c r="I211" s="15"/>
    </row>
    <row r="212" ht="21" customHeight="1" spans="1:9">
      <c r="A212" s="32"/>
      <c r="B212" s="32" t="s">
        <v>286</v>
      </c>
      <c r="C212" s="32" t="s">
        <v>231</v>
      </c>
      <c r="D212" s="32">
        <v>850</v>
      </c>
      <c r="E212" s="32">
        <v>288</v>
      </c>
      <c r="F212" s="32">
        <v>24</v>
      </c>
      <c r="G212" s="32">
        <v>244800</v>
      </c>
      <c r="H212" s="32">
        <v>244800</v>
      </c>
      <c r="I212" s="32"/>
    </row>
    <row r="213" ht="21" customHeight="1" spans="1:9">
      <c r="A213" s="16">
        <v>101476</v>
      </c>
      <c r="B213" s="16" t="s">
        <v>287</v>
      </c>
      <c r="C213" s="15"/>
      <c r="D213" s="15">
        <v>850</v>
      </c>
      <c r="E213" s="15">
        <v>204</v>
      </c>
      <c r="F213" s="15">
        <v>17</v>
      </c>
      <c r="G213" s="15">
        <v>173400</v>
      </c>
      <c r="H213" s="15">
        <v>173400</v>
      </c>
      <c r="I213" s="15"/>
    </row>
    <row r="214" ht="21" customHeight="1" spans="1:9">
      <c r="A214" s="32"/>
      <c r="B214" s="32" t="s">
        <v>288</v>
      </c>
      <c r="C214" s="15" t="s">
        <v>231</v>
      </c>
      <c r="D214" s="32">
        <v>850</v>
      </c>
      <c r="E214" s="32">
        <v>204</v>
      </c>
      <c r="F214" s="32">
        <v>17</v>
      </c>
      <c r="G214" s="32">
        <v>173400</v>
      </c>
      <c r="H214" s="32">
        <v>173400</v>
      </c>
      <c r="I214" s="32"/>
    </row>
    <row r="215" ht="21" customHeight="1" spans="1:9">
      <c r="A215" s="33">
        <v>101202</v>
      </c>
      <c r="B215" s="34" t="s">
        <v>289</v>
      </c>
      <c r="C215" s="15" t="s">
        <v>290</v>
      </c>
      <c r="D215" s="15"/>
      <c r="E215" s="15">
        <v>60</v>
      </c>
      <c r="F215" s="15">
        <v>5</v>
      </c>
      <c r="G215" s="15">
        <v>20640</v>
      </c>
      <c r="H215" s="15">
        <v>20640</v>
      </c>
      <c r="I215" s="42"/>
    </row>
    <row r="216" ht="21" customHeight="1" spans="1:9">
      <c r="A216" s="33"/>
      <c r="B216" s="35" t="s">
        <v>291</v>
      </c>
      <c r="C216" s="15" t="s">
        <v>17</v>
      </c>
      <c r="D216" s="15">
        <v>320</v>
      </c>
      <c r="E216" s="15">
        <v>24</v>
      </c>
      <c r="F216" s="15">
        <v>2</v>
      </c>
      <c r="G216" s="15">
        <v>7680</v>
      </c>
      <c r="H216" s="15">
        <v>7680</v>
      </c>
      <c r="I216" s="42"/>
    </row>
    <row r="217" ht="21" customHeight="1" spans="1:9">
      <c r="A217" s="33"/>
      <c r="B217" s="35" t="s">
        <v>291</v>
      </c>
      <c r="C217" s="15" t="s">
        <v>20</v>
      </c>
      <c r="D217" s="15">
        <v>360</v>
      </c>
      <c r="E217" s="15">
        <v>36</v>
      </c>
      <c r="F217" s="15">
        <v>3</v>
      </c>
      <c r="G217" s="15">
        <v>12960</v>
      </c>
      <c r="H217" s="15">
        <v>12960</v>
      </c>
      <c r="I217" s="42"/>
    </row>
    <row r="218" ht="21" customHeight="1" spans="1:9">
      <c r="A218" s="16">
        <v>101203</v>
      </c>
      <c r="B218" s="16" t="s">
        <v>292</v>
      </c>
      <c r="C218" s="15" t="s">
        <v>290</v>
      </c>
      <c r="D218" s="15">
        <f>D219</f>
        <v>320</v>
      </c>
      <c r="E218" s="15">
        <f>E219</f>
        <v>2016</v>
      </c>
      <c r="F218" s="15">
        <f>F219</f>
        <v>168</v>
      </c>
      <c r="G218" s="15">
        <v>645120</v>
      </c>
      <c r="H218" s="15">
        <v>645120</v>
      </c>
      <c r="I218" s="42"/>
    </row>
    <row r="219" ht="21" customHeight="1" spans="1:9">
      <c r="A219" s="15"/>
      <c r="B219" s="15" t="s">
        <v>293</v>
      </c>
      <c r="C219" s="15" t="s">
        <v>17</v>
      </c>
      <c r="D219" s="15">
        <v>320</v>
      </c>
      <c r="E219" s="15">
        <v>2016</v>
      </c>
      <c r="F219" s="15">
        <v>168</v>
      </c>
      <c r="G219" s="15">
        <v>645120</v>
      </c>
      <c r="H219" s="15">
        <v>645120</v>
      </c>
      <c r="I219" s="42"/>
    </row>
    <row r="220" ht="21" customHeight="1" spans="1:9">
      <c r="A220" s="36">
        <v>101406</v>
      </c>
      <c r="B220" s="16" t="s">
        <v>294</v>
      </c>
      <c r="C220" s="15" t="s">
        <v>290</v>
      </c>
      <c r="D220" s="15">
        <v>360</v>
      </c>
      <c r="E220" s="15">
        <v>12</v>
      </c>
      <c r="F220" s="15">
        <v>1</v>
      </c>
      <c r="G220" s="15">
        <v>4320</v>
      </c>
      <c r="H220" s="15">
        <v>4320</v>
      </c>
      <c r="I220" s="42"/>
    </row>
    <row r="221" ht="21" customHeight="1" spans="1:9">
      <c r="A221" s="37"/>
      <c r="B221" s="35" t="s">
        <v>295</v>
      </c>
      <c r="C221" s="15" t="s">
        <v>20</v>
      </c>
      <c r="D221" s="15">
        <v>360</v>
      </c>
      <c r="E221" s="15">
        <v>12</v>
      </c>
      <c r="F221" s="15">
        <v>1</v>
      </c>
      <c r="G221" s="15">
        <v>4320</v>
      </c>
      <c r="H221" s="15">
        <v>4320</v>
      </c>
      <c r="I221" s="42"/>
    </row>
    <row r="222" ht="21" customHeight="1" spans="1:9">
      <c r="A222" s="38">
        <v>101405</v>
      </c>
      <c r="B222" s="39" t="s">
        <v>296</v>
      </c>
      <c r="C222" s="40"/>
      <c r="D222" s="40"/>
      <c r="E222" s="40"/>
      <c r="F222" s="40"/>
      <c r="G222" s="40">
        <v>9960</v>
      </c>
      <c r="H222" s="40">
        <v>9960</v>
      </c>
      <c r="I222" s="43"/>
    </row>
    <row r="223" ht="21" customHeight="1" spans="1:9">
      <c r="A223" s="38"/>
      <c r="B223" s="41" t="s">
        <v>297</v>
      </c>
      <c r="C223" s="41"/>
      <c r="D223" s="41">
        <v>510</v>
      </c>
      <c r="E223" s="41">
        <v>12</v>
      </c>
      <c r="F223" s="41">
        <v>1</v>
      </c>
      <c r="G223" s="41">
        <v>6120</v>
      </c>
      <c r="H223" s="41">
        <v>6120</v>
      </c>
      <c r="I223" s="41" t="s">
        <v>298</v>
      </c>
    </row>
    <row r="224" ht="21" customHeight="1" spans="1:9">
      <c r="A224" s="38"/>
      <c r="B224" s="41" t="s">
        <v>297</v>
      </c>
      <c r="C224" s="41" t="s">
        <v>299</v>
      </c>
      <c r="D224" s="41">
        <v>320</v>
      </c>
      <c r="E224" s="41">
        <v>12</v>
      </c>
      <c r="F224" s="41">
        <v>1</v>
      </c>
      <c r="G224" s="41">
        <v>3840</v>
      </c>
      <c r="H224" s="41">
        <v>3840</v>
      </c>
      <c r="I224" s="41" t="s">
        <v>300</v>
      </c>
    </row>
  </sheetData>
  <mergeCells count="102">
    <mergeCell ref="A2:I2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4"/>
    <mergeCell ref="A55:A56"/>
    <mergeCell ref="A57:A58"/>
    <mergeCell ref="A59:A60"/>
    <mergeCell ref="A61:A62"/>
    <mergeCell ref="A63:A64"/>
    <mergeCell ref="A65:A68"/>
    <mergeCell ref="A69:A70"/>
    <mergeCell ref="A71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9"/>
    <mergeCell ref="A110:A111"/>
    <mergeCell ref="A112:A113"/>
    <mergeCell ref="A114:A115"/>
    <mergeCell ref="A116:A117"/>
    <mergeCell ref="A119:A121"/>
    <mergeCell ref="A122:A124"/>
    <mergeCell ref="A125:A126"/>
    <mergeCell ref="A127:A128"/>
    <mergeCell ref="A129:A130"/>
    <mergeCell ref="A131:A132"/>
    <mergeCell ref="A133:A134"/>
    <mergeCell ref="A135:A136"/>
    <mergeCell ref="A137:A139"/>
    <mergeCell ref="A140:A142"/>
    <mergeCell ref="A143:A144"/>
    <mergeCell ref="A145:A146"/>
    <mergeCell ref="A147:A148"/>
    <mergeCell ref="A149:A150"/>
    <mergeCell ref="A151:A152"/>
    <mergeCell ref="A153:A158"/>
    <mergeCell ref="A159:A160"/>
    <mergeCell ref="A161:A162"/>
    <mergeCell ref="A163:A164"/>
    <mergeCell ref="A165:A166"/>
    <mergeCell ref="A167:A168"/>
    <mergeCell ref="A169:A170"/>
    <mergeCell ref="A171:A173"/>
    <mergeCell ref="A174:A175"/>
    <mergeCell ref="A176:A177"/>
    <mergeCell ref="A178:A179"/>
    <mergeCell ref="A180:A181"/>
    <mergeCell ref="A182:A183"/>
    <mergeCell ref="A184:A185"/>
    <mergeCell ref="A186:A187"/>
    <mergeCell ref="A188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7"/>
    <mergeCell ref="A218:A219"/>
    <mergeCell ref="A220:A221"/>
    <mergeCell ref="A222:A224"/>
    <mergeCell ref="I6:I7"/>
  </mergeCells>
  <conditionalFormatting sqref="A5">
    <cfRule type="duplicateValues" dxfId="0" priority="199"/>
    <cfRule type="duplicateValues" dxfId="0" priority="200"/>
  </conditionalFormatting>
  <conditionalFormatting sqref="A10">
    <cfRule type="duplicateValues" dxfId="0" priority="194"/>
  </conditionalFormatting>
  <conditionalFormatting sqref="A12">
    <cfRule type="duplicateValues" dxfId="0" priority="193"/>
  </conditionalFormatting>
  <conditionalFormatting sqref="A14">
    <cfRule type="duplicateValues" dxfId="0" priority="191"/>
    <cfRule type="duplicateValues" dxfId="0" priority="192"/>
  </conditionalFormatting>
  <conditionalFormatting sqref="A16">
    <cfRule type="duplicateValues" dxfId="1" priority="196"/>
  </conditionalFormatting>
  <conditionalFormatting sqref="A18">
    <cfRule type="duplicateValues" dxfId="0" priority="190"/>
  </conditionalFormatting>
  <conditionalFormatting sqref="A20">
    <cfRule type="duplicateValues" dxfId="0" priority="188"/>
  </conditionalFormatting>
  <conditionalFormatting sqref="A22">
    <cfRule type="duplicateValues" dxfId="1" priority="186"/>
  </conditionalFormatting>
  <conditionalFormatting sqref="A24">
    <cfRule type="duplicateValues" dxfId="1" priority="74"/>
  </conditionalFormatting>
  <conditionalFormatting sqref="A26">
    <cfRule type="duplicateValues" dxfId="1" priority="184"/>
  </conditionalFormatting>
  <conditionalFormatting sqref="A28">
    <cfRule type="duplicateValues" dxfId="0" priority="182"/>
  </conditionalFormatting>
  <conditionalFormatting sqref="A30">
    <cfRule type="duplicateValues" dxfId="0" priority="72"/>
  </conditionalFormatting>
  <conditionalFormatting sqref="A32">
    <cfRule type="duplicateValues" dxfId="1" priority="181"/>
  </conditionalFormatting>
  <conditionalFormatting sqref="A34">
    <cfRule type="duplicateValues" dxfId="1" priority="179"/>
  </conditionalFormatting>
  <conditionalFormatting sqref="A36">
    <cfRule type="duplicateValues" dxfId="0" priority="177"/>
  </conditionalFormatting>
  <conditionalFormatting sqref="A38">
    <cfRule type="duplicateValues" dxfId="1" priority="174"/>
    <cfRule type="duplicateValues" dxfId="1" priority="175"/>
  </conditionalFormatting>
  <conditionalFormatting sqref="A40">
    <cfRule type="duplicateValues" dxfId="1" priority="58"/>
  </conditionalFormatting>
  <conditionalFormatting sqref="A42">
    <cfRule type="duplicateValues" dxfId="1" priority="173"/>
  </conditionalFormatting>
  <conditionalFormatting sqref="A44">
    <cfRule type="duplicateValues" dxfId="0" priority="70"/>
  </conditionalFormatting>
  <conditionalFormatting sqref="A46">
    <cfRule type="duplicateValues" dxfId="0" priority="171"/>
  </conditionalFormatting>
  <conditionalFormatting sqref="A48">
    <cfRule type="duplicateValues" dxfId="1" priority="31"/>
    <cfRule type="duplicateValues" dxfId="1" priority="32"/>
  </conditionalFormatting>
  <conditionalFormatting sqref="A50">
    <cfRule type="duplicateValues" dxfId="1" priority="204"/>
    <cfRule type="duplicateValues" dxfId="1" priority="205"/>
  </conditionalFormatting>
  <conditionalFormatting sqref="A55">
    <cfRule type="duplicateValues" dxfId="0" priority="67"/>
    <cfRule type="duplicateValues" dxfId="0" priority="68"/>
  </conditionalFormatting>
  <conditionalFormatting sqref="A57">
    <cfRule type="duplicateValues" dxfId="1" priority="82"/>
    <cfRule type="duplicateValues" dxfId="1" priority="83"/>
  </conditionalFormatting>
  <conditionalFormatting sqref="A59">
    <cfRule type="duplicateValues" dxfId="1" priority="167"/>
  </conditionalFormatting>
  <conditionalFormatting sqref="A61">
    <cfRule type="duplicateValues" dxfId="0" priority="165"/>
  </conditionalFormatting>
  <conditionalFormatting sqref="A63">
    <cfRule type="duplicateValues" dxfId="1" priority="63"/>
    <cfRule type="duplicateValues" dxfId="1" priority="64"/>
  </conditionalFormatting>
  <conditionalFormatting sqref="A69">
    <cfRule type="duplicateValues" dxfId="1" priority="159"/>
  </conditionalFormatting>
  <conditionalFormatting sqref="A71">
    <cfRule type="duplicateValues" dxfId="1" priority="156"/>
    <cfRule type="duplicateValues" dxfId="1" priority="157"/>
  </conditionalFormatting>
  <conditionalFormatting sqref="A75">
    <cfRule type="duplicateValues" dxfId="1" priority="80"/>
    <cfRule type="duplicateValues" dxfId="1" priority="81"/>
  </conditionalFormatting>
  <conditionalFormatting sqref="A79">
    <cfRule type="duplicateValues" dxfId="1" priority="155"/>
  </conditionalFormatting>
  <conditionalFormatting sqref="A81">
    <cfRule type="duplicateValues" dxfId="0" priority="153"/>
  </conditionalFormatting>
  <conditionalFormatting sqref="A85">
    <cfRule type="duplicateValues" dxfId="1" priority="78"/>
    <cfRule type="duplicateValues" dxfId="1" priority="79"/>
  </conditionalFormatting>
  <conditionalFormatting sqref="A91">
    <cfRule type="duplicateValues" dxfId="1" priority="149"/>
  </conditionalFormatting>
  <conditionalFormatting sqref="A93">
    <cfRule type="duplicateValues" dxfId="1" priority="145"/>
  </conditionalFormatting>
  <conditionalFormatting sqref="A97">
    <cfRule type="duplicateValues" dxfId="0" priority="140"/>
    <cfRule type="duplicateValues" dxfId="0" priority="141"/>
  </conditionalFormatting>
  <conditionalFormatting sqref="A99">
    <cfRule type="duplicateValues" dxfId="1" priority="139"/>
  </conditionalFormatting>
  <conditionalFormatting sqref="A101">
    <cfRule type="duplicateValues" dxfId="1" priority="137"/>
  </conditionalFormatting>
  <conditionalFormatting sqref="A103">
    <cfRule type="duplicateValues" dxfId="0" priority="135"/>
  </conditionalFormatting>
  <conditionalFormatting sqref="A105">
    <cfRule type="duplicateValues" dxfId="1" priority="130"/>
    <cfRule type="duplicateValues" dxfId="1" priority="131"/>
  </conditionalFormatting>
  <conditionalFormatting sqref="A112">
    <cfRule type="duplicateValues" dxfId="1" priority="126"/>
    <cfRule type="duplicateValues" dxfId="1" priority="127"/>
  </conditionalFormatting>
  <conditionalFormatting sqref="A114">
    <cfRule type="duplicateValues" dxfId="0" priority="54"/>
  </conditionalFormatting>
  <conditionalFormatting sqref="A127">
    <cfRule type="duplicateValues" dxfId="0" priority="49"/>
    <cfRule type="duplicateValues" dxfId="0" priority="50"/>
  </conditionalFormatting>
  <conditionalFormatting sqref="A129">
    <cfRule type="duplicateValues" dxfId="1" priority="120"/>
    <cfRule type="duplicateValues" dxfId="1" priority="121"/>
  </conditionalFormatting>
  <conditionalFormatting sqref="A147">
    <cfRule type="duplicateValues" dxfId="1" priority="42"/>
  </conditionalFormatting>
  <conditionalFormatting sqref="A151">
    <cfRule type="duplicateValues" dxfId="1" priority="109"/>
  </conditionalFormatting>
  <conditionalFormatting sqref="A159">
    <cfRule type="duplicateValues" dxfId="0" priority="107"/>
  </conditionalFormatting>
  <conditionalFormatting sqref="A161">
    <cfRule type="duplicateValues" dxfId="1" priority="105"/>
  </conditionalFormatting>
  <conditionalFormatting sqref="A163">
    <cfRule type="duplicateValues" dxfId="0" priority="37"/>
    <cfRule type="duplicateValues" dxfId="0" priority="38"/>
  </conditionalFormatting>
  <conditionalFormatting sqref="A165">
    <cfRule type="duplicateValues" dxfId="2" priority="103"/>
  </conditionalFormatting>
  <conditionalFormatting sqref="A167">
    <cfRule type="duplicateValues" dxfId="0" priority="7"/>
    <cfRule type="duplicateValues" dxfId="0" priority="8"/>
  </conditionalFormatting>
  <conditionalFormatting sqref="A169">
    <cfRule type="duplicateValues" dxfId="1" priority="101"/>
  </conditionalFormatting>
  <conditionalFormatting sqref="A174">
    <cfRule type="duplicateValues" dxfId="1" priority="35"/>
    <cfRule type="duplicateValues" dxfId="1" priority="36"/>
  </conditionalFormatting>
  <conditionalFormatting sqref="A178">
    <cfRule type="duplicateValues" dxfId="1" priority="34"/>
  </conditionalFormatting>
  <conditionalFormatting sqref="A180">
    <cfRule type="duplicateValues" dxfId="1" priority="29"/>
    <cfRule type="duplicateValues" dxfId="1" priority="30"/>
  </conditionalFormatting>
  <conditionalFormatting sqref="A182">
    <cfRule type="duplicateValues" dxfId="1" priority="27"/>
    <cfRule type="duplicateValues" dxfId="1" priority="28"/>
  </conditionalFormatting>
  <conditionalFormatting sqref="A184">
    <cfRule type="duplicateValues" dxfId="1" priority="25"/>
    <cfRule type="duplicateValues" dxfId="1" priority="26"/>
  </conditionalFormatting>
  <conditionalFormatting sqref="A186">
    <cfRule type="duplicateValues" dxfId="1" priority="23"/>
    <cfRule type="duplicateValues" dxfId="1" priority="24"/>
  </conditionalFormatting>
  <conditionalFormatting sqref="B186">
    <cfRule type="duplicateValues" dxfId="1" priority="21"/>
    <cfRule type="duplicateValues" dxfId="1" priority="22"/>
  </conditionalFormatting>
  <conditionalFormatting sqref="A188">
    <cfRule type="duplicateValues" dxfId="0" priority="20"/>
  </conditionalFormatting>
  <conditionalFormatting sqref="A193">
    <cfRule type="duplicateValues" dxfId="1" priority="17"/>
  </conditionalFormatting>
  <conditionalFormatting sqref="A195">
    <cfRule type="duplicateValues" dxfId="1" priority="96"/>
  </conditionalFormatting>
  <conditionalFormatting sqref="A197">
    <cfRule type="duplicateValues" dxfId="0" priority="66"/>
  </conditionalFormatting>
  <conditionalFormatting sqref="A201">
    <cfRule type="duplicateValues" dxfId="0" priority="92"/>
  </conditionalFormatting>
  <conditionalFormatting sqref="A203">
    <cfRule type="duplicateValues" dxfId="0" priority="75"/>
  </conditionalFormatting>
  <conditionalFormatting sqref="A205">
    <cfRule type="duplicateValues" dxfId="0" priority="60"/>
  </conditionalFormatting>
  <conditionalFormatting sqref="A207">
    <cfRule type="duplicateValues" dxfId="1" priority="90"/>
  </conditionalFormatting>
  <conditionalFormatting sqref="A209">
    <cfRule type="duplicateValues" dxfId="1" priority="9"/>
    <cfRule type="duplicateValues" dxfId="1" priority="10"/>
  </conditionalFormatting>
  <conditionalFormatting sqref="A211">
    <cfRule type="duplicateValues" dxfId="0" priority="87"/>
    <cfRule type="duplicateValues" dxfId="0" priority="88"/>
  </conditionalFormatting>
  <conditionalFormatting sqref="A213">
    <cfRule type="duplicateValues" dxfId="1" priority="86"/>
  </conditionalFormatting>
  <conditionalFormatting sqref="A218">
    <cfRule type="duplicateValues" dxfId="1" priority="210"/>
    <cfRule type="duplicateValues" dxfId="1" priority="211"/>
  </conditionalFormatting>
  <conditionalFormatting sqref="A1:A4">
    <cfRule type="duplicateValues" dxfId="0" priority="201"/>
    <cfRule type="duplicateValues" dxfId="0" priority="202"/>
  </conditionalFormatting>
  <conditionalFormatting sqref="A6:A7">
    <cfRule type="duplicateValues" dxfId="1" priority="4"/>
    <cfRule type="duplicateValues" dxfId="0" priority="5"/>
    <cfRule type="duplicateValues" dxfId="0" priority="6"/>
  </conditionalFormatting>
  <conditionalFormatting sqref="A8:A9">
    <cfRule type="duplicateValues" dxfId="0" priority="197"/>
    <cfRule type="duplicateValues" dxfId="0" priority="198"/>
  </conditionalFormatting>
  <conditionalFormatting sqref="A16:A17">
    <cfRule type="duplicateValues" dxfId="1" priority="195"/>
  </conditionalFormatting>
  <conditionalFormatting sqref="A18:A19">
    <cfRule type="duplicateValues" dxfId="0" priority="189"/>
  </conditionalFormatting>
  <conditionalFormatting sqref="A20:A21">
    <cfRule type="duplicateValues" dxfId="0" priority="187"/>
  </conditionalFormatting>
  <conditionalFormatting sqref="A22:A23">
    <cfRule type="duplicateValues" dxfId="1" priority="185"/>
  </conditionalFormatting>
  <conditionalFormatting sqref="A24:A25">
    <cfRule type="duplicateValues" dxfId="1" priority="73"/>
  </conditionalFormatting>
  <conditionalFormatting sqref="A26:A27">
    <cfRule type="duplicateValues" dxfId="1" priority="183"/>
  </conditionalFormatting>
  <conditionalFormatting sqref="A30:A31">
    <cfRule type="duplicateValues" dxfId="0" priority="71"/>
  </conditionalFormatting>
  <conditionalFormatting sqref="A32:A33">
    <cfRule type="duplicateValues" dxfId="1" priority="180"/>
  </conditionalFormatting>
  <conditionalFormatting sqref="A34:A35">
    <cfRule type="duplicateValues" dxfId="1" priority="178"/>
  </conditionalFormatting>
  <conditionalFormatting sqref="A36:A37">
    <cfRule type="duplicateValues" dxfId="0" priority="176"/>
  </conditionalFormatting>
  <conditionalFormatting sqref="A40:A41">
    <cfRule type="duplicateValues" dxfId="1" priority="57"/>
  </conditionalFormatting>
  <conditionalFormatting sqref="A42:A43">
    <cfRule type="duplicateValues" dxfId="1" priority="172"/>
  </conditionalFormatting>
  <conditionalFormatting sqref="A44:A45">
    <cfRule type="duplicateValues" dxfId="0" priority="69"/>
  </conditionalFormatting>
  <conditionalFormatting sqref="A46:A47">
    <cfRule type="duplicateValues" dxfId="0" priority="170"/>
  </conditionalFormatting>
  <conditionalFormatting sqref="A50:A51">
    <cfRule type="duplicateValues" dxfId="1" priority="203"/>
  </conditionalFormatting>
  <conditionalFormatting sqref="A52:A53">
    <cfRule type="duplicateValues" dxfId="1" priority="208"/>
  </conditionalFormatting>
  <conditionalFormatting sqref="A52:A54">
    <cfRule type="duplicateValues" dxfId="1" priority="206"/>
    <cfRule type="duplicateValues" dxfId="1" priority="207"/>
  </conditionalFormatting>
  <conditionalFormatting sqref="A59:A60">
    <cfRule type="duplicateValues" dxfId="1" priority="166"/>
  </conditionalFormatting>
  <conditionalFormatting sqref="A61:A62">
    <cfRule type="duplicateValues" dxfId="0" priority="164"/>
  </conditionalFormatting>
  <conditionalFormatting sqref="A65:A68">
    <cfRule type="duplicateValues" dxfId="1" priority="160"/>
    <cfRule type="duplicateValues" dxfId="1" priority="161"/>
  </conditionalFormatting>
  <conditionalFormatting sqref="A69:A70">
    <cfRule type="duplicateValues" dxfId="1" priority="158"/>
  </conditionalFormatting>
  <conditionalFormatting sqref="A77:A78">
    <cfRule type="duplicateValues" dxfId="1" priority="61"/>
    <cfRule type="duplicateValues" dxfId="1" priority="62"/>
  </conditionalFormatting>
  <conditionalFormatting sqref="A79:A80">
    <cfRule type="duplicateValues" dxfId="1" priority="154"/>
  </conditionalFormatting>
  <conditionalFormatting sqref="A83:A84">
    <cfRule type="duplicateValues" dxfId="1" priority="151"/>
    <cfRule type="duplicateValues" dxfId="1" priority="152"/>
  </conditionalFormatting>
  <conditionalFormatting sqref="A91:A92">
    <cfRule type="duplicateValues" dxfId="1" priority="148"/>
  </conditionalFormatting>
  <conditionalFormatting sqref="A93:A94">
    <cfRule type="duplicateValues" dxfId="1" priority="144"/>
  </conditionalFormatting>
  <conditionalFormatting sqref="A95:A96">
    <cfRule type="duplicateValues" dxfId="1" priority="142"/>
    <cfRule type="duplicateValues" dxfId="1" priority="143"/>
  </conditionalFormatting>
  <conditionalFormatting sqref="A99:A100">
    <cfRule type="duplicateValues" dxfId="1" priority="138"/>
  </conditionalFormatting>
  <conditionalFormatting sqref="A101:A102">
    <cfRule type="duplicateValues" dxfId="1" priority="136"/>
  </conditionalFormatting>
  <conditionalFormatting sqref="A103:A104">
    <cfRule type="duplicateValues" dxfId="0" priority="134"/>
  </conditionalFormatting>
  <conditionalFormatting sqref="A107:A109">
    <cfRule type="duplicateValues" dxfId="1" priority="128"/>
  </conditionalFormatting>
  <conditionalFormatting sqref="A107:A108">
    <cfRule type="duplicateValues" dxfId="1" priority="129"/>
  </conditionalFormatting>
  <conditionalFormatting sqref="A110:A111">
    <cfRule type="duplicateValues" dxfId="1" priority="55"/>
    <cfRule type="duplicateValues" dxfId="1" priority="56"/>
  </conditionalFormatting>
  <conditionalFormatting sqref="A114:A115">
    <cfRule type="duplicateValues" dxfId="0" priority="53"/>
  </conditionalFormatting>
  <conditionalFormatting sqref="A116:A117">
    <cfRule type="duplicateValues" dxfId="1" priority="51"/>
    <cfRule type="duplicateValues" dxfId="1" priority="52"/>
  </conditionalFormatting>
  <conditionalFormatting sqref="A119:A121">
    <cfRule type="duplicateValues" dxfId="1" priority="11"/>
    <cfRule type="duplicateValues" dxfId="1" priority="12"/>
  </conditionalFormatting>
  <conditionalFormatting sqref="A122:A124">
    <cfRule type="duplicateValues" dxfId="1" priority="124"/>
    <cfRule type="duplicateValues" dxfId="1" priority="125"/>
  </conditionalFormatting>
  <conditionalFormatting sqref="A125:A126">
    <cfRule type="duplicateValues" dxfId="1" priority="122"/>
    <cfRule type="duplicateValues" dxfId="1" priority="123"/>
  </conditionalFormatting>
  <conditionalFormatting sqref="A131:A132">
    <cfRule type="duplicateValues" dxfId="1" priority="47"/>
    <cfRule type="duplicateValues" dxfId="1" priority="48"/>
  </conditionalFormatting>
  <conditionalFormatting sqref="A133:A134">
    <cfRule type="duplicateValues" dxfId="0" priority="45"/>
    <cfRule type="duplicateValues" dxfId="0" priority="46"/>
  </conditionalFormatting>
  <conditionalFormatting sqref="A135:A136">
    <cfRule type="duplicateValues" dxfId="1" priority="118"/>
    <cfRule type="duplicateValues" dxfId="1" priority="119"/>
  </conditionalFormatting>
  <conditionalFormatting sqref="A137:A139">
    <cfRule type="duplicateValues" dxfId="0" priority="116"/>
    <cfRule type="duplicateValues" dxfId="0" priority="117"/>
  </conditionalFormatting>
  <conditionalFormatting sqref="A140:A142">
    <cfRule type="duplicateValues" dxfId="1" priority="114"/>
    <cfRule type="duplicateValues" dxfId="1" priority="115"/>
  </conditionalFormatting>
  <conditionalFormatting sqref="A143:A144">
    <cfRule type="duplicateValues" dxfId="1" priority="43"/>
    <cfRule type="duplicateValues" dxfId="1" priority="44"/>
  </conditionalFormatting>
  <conditionalFormatting sqref="A145:A146">
    <cfRule type="duplicateValues" dxfId="0" priority="112"/>
    <cfRule type="duplicateValues" dxfId="0" priority="113"/>
  </conditionalFormatting>
  <conditionalFormatting sqref="A147:A148">
    <cfRule type="duplicateValues" dxfId="1" priority="41"/>
  </conditionalFormatting>
  <conditionalFormatting sqref="A149:A150">
    <cfRule type="duplicateValues" dxfId="1" priority="110"/>
    <cfRule type="duplicateValues" dxfId="1" priority="111"/>
  </conditionalFormatting>
  <conditionalFormatting sqref="A151:A152">
    <cfRule type="duplicateValues" dxfId="1" priority="108"/>
  </conditionalFormatting>
  <conditionalFormatting sqref="A153:A158">
    <cfRule type="duplicateValues" dxfId="1" priority="39"/>
    <cfRule type="duplicateValues" dxfId="1" priority="40"/>
  </conditionalFormatting>
  <conditionalFormatting sqref="A159:A160">
    <cfRule type="duplicateValues" dxfId="0" priority="106"/>
  </conditionalFormatting>
  <conditionalFormatting sqref="A161:A162">
    <cfRule type="duplicateValues" dxfId="1" priority="104"/>
  </conditionalFormatting>
  <conditionalFormatting sqref="A165:A166">
    <cfRule type="duplicateValues" dxfId="2" priority="102"/>
  </conditionalFormatting>
  <conditionalFormatting sqref="A169:A170">
    <cfRule type="duplicateValues" dxfId="1" priority="100"/>
  </conditionalFormatting>
  <conditionalFormatting sqref="A171:A173">
    <cfRule type="duplicateValues" dxfId="0" priority="99"/>
  </conditionalFormatting>
  <conditionalFormatting sqref="A176:A177">
    <cfRule type="duplicateValues" dxfId="1" priority="97"/>
    <cfRule type="duplicateValues" dxfId="1" priority="98"/>
  </conditionalFormatting>
  <conditionalFormatting sqref="A178:A179">
    <cfRule type="duplicateValues" dxfId="1" priority="33"/>
  </conditionalFormatting>
  <conditionalFormatting sqref="A191:A192">
    <cfRule type="duplicateValues" dxfId="1" priority="18"/>
    <cfRule type="duplicateValues" dxfId="1" priority="19"/>
  </conditionalFormatting>
  <conditionalFormatting sqref="A193:A194">
    <cfRule type="duplicateValues" dxfId="1" priority="16"/>
  </conditionalFormatting>
  <conditionalFormatting sqref="A195:A196">
    <cfRule type="duplicateValues" dxfId="1" priority="95"/>
  </conditionalFormatting>
  <conditionalFormatting sqref="A197:A198">
    <cfRule type="duplicateValues" dxfId="0" priority="65"/>
  </conditionalFormatting>
  <conditionalFormatting sqref="A199:A200">
    <cfRule type="duplicateValues" dxfId="1" priority="93"/>
    <cfRule type="duplicateValues" dxfId="1" priority="94"/>
  </conditionalFormatting>
  <conditionalFormatting sqref="A201:A202">
    <cfRule type="duplicateValues" dxfId="0" priority="91"/>
  </conditionalFormatting>
  <conditionalFormatting sqref="A205:A206">
    <cfRule type="duplicateValues" dxfId="0" priority="59"/>
  </conditionalFormatting>
  <conditionalFormatting sqref="A207:A208">
    <cfRule type="duplicateValues" dxfId="1" priority="89"/>
  </conditionalFormatting>
  <conditionalFormatting sqref="A213:A214">
    <cfRule type="duplicateValues" dxfId="1" priority="85"/>
  </conditionalFormatting>
  <conditionalFormatting sqref="A218:A219">
    <cfRule type="duplicateValues" dxfId="1" priority="209"/>
  </conditionalFormatting>
  <conditionalFormatting sqref="A211:A214 A1:A5 A8:A49 A169:A208 A55:A166">
    <cfRule type="duplicateValues" dxfId="1" priority="13"/>
  </conditionalFormatting>
  <pageMargins left="0.275" right="0.699305555555556" top="0.354166666666667" bottom="0.354166666666667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cp:lastPrinted>2024-01-11T02:38:00Z</cp:lastPrinted>
  <dcterms:modified xsi:type="dcterms:W3CDTF">2024-05-27T09:05:29Z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