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投资计划表" sheetId="7" r:id="rId1"/>
  </sheets>
  <definedNames>
    <definedName name="_xlnm._FilterDatabase" localSheetId="0" hidden="1">投资计划表!$A$3:$P$21</definedName>
    <definedName name="_xlnm.Print_Area" localSheetId="0">投资计划表!$A$1:$P$21</definedName>
    <definedName name="_xlnm.Print_Titles" localSheetId="0">投资计划表!$3:$4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<sst xmlns="http://schemas.openxmlformats.org/spreadsheetml/2006/main" count="152" uniqueCount="118">
  <si>
    <r>
      <rPr>
        <sz val="16"/>
        <rFont val="方正黑体_GBK"/>
        <charset val="134"/>
      </rPr>
      <t>附件</t>
    </r>
    <r>
      <rPr>
        <sz val="16"/>
        <rFont val="Times New Roman"/>
        <charset val="134"/>
      </rPr>
      <t>1</t>
    </r>
  </si>
  <si>
    <r>
      <rPr>
        <sz val="22"/>
        <rFont val="Times New Roman"/>
        <charset val="134"/>
      </rPr>
      <t>2026</t>
    </r>
    <r>
      <rPr>
        <sz val="22"/>
        <rFont val="方正小标宋_GBK"/>
        <charset val="134"/>
      </rPr>
      <t>年中央单位定点帮扶捐赠资金投资计划表</t>
    </r>
  </si>
  <si>
    <t>序号</t>
  </si>
  <si>
    <t>项目
类型</t>
  </si>
  <si>
    <t>项目名称</t>
  </si>
  <si>
    <t>行业主管部门</t>
  </si>
  <si>
    <t>责任单位</t>
  </si>
  <si>
    <t>实施单位</t>
  </si>
  <si>
    <t>建设地点</t>
  </si>
  <si>
    <t>实施年度</t>
  </si>
  <si>
    <t>建设内容及规模</t>
  </si>
  <si>
    <t>总投资
（万元）</t>
  </si>
  <si>
    <t>资金来源（万元）</t>
  </si>
  <si>
    <t>项目绩效目标</t>
  </si>
  <si>
    <t>监管
科室</t>
  </si>
  <si>
    <t>备注</t>
  </si>
  <si>
    <t>申请援助
资金</t>
  </si>
  <si>
    <t>自筹
资金</t>
  </si>
  <si>
    <t>其他
资金</t>
  </si>
  <si>
    <t>巩固拓展脱贫攻坚成果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</si>
  <si>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圆梦计划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项目</t>
    </r>
  </si>
  <si>
    <t>中国金融教育发展基金会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</si>
  <si>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（全县）</t>
    </r>
  </si>
  <si>
    <r>
      <rPr>
        <sz val="10"/>
        <rFont val="方正仿宋_GBK"/>
        <charset val="134"/>
      </rPr>
      <t>资助考入双一流大学及北京地区大学的云阳籍脱贫户、监测户大学新生。</t>
    </r>
    <r>
      <rPr>
        <sz val="10"/>
        <rFont val="Times New Roman"/>
        <charset val="134"/>
      </rPr>
      <t xml:space="preserve">
    </t>
    </r>
    <r>
      <rPr>
        <sz val="10"/>
        <rFont val="方正仿宋_GBK"/>
        <charset val="134"/>
      </rPr>
      <t>项目具体内容包括：</t>
    </r>
    <r>
      <rPr>
        <sz val="10"/>
        <rFont val="Times New Roman"/>
        <charset val="134"/>
      </rPr>
      <t xml:space="preserve">
    1.</t>
    </r>
    <r>
      <rPr>
        <sz val="10"/>
        <rFont val="方正仿宋_GBK"/>
        <charset val="134"/>
      </rPr>
      <t>资助新生（监测户）标准为</t>
    </r>
    <r>
      <rPr>
        <sz val="10"/>
        <rFont val="Times New Roman"/>
        <charset val="134"/>
      </rPr>
      <t>5000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学年，预留</t>
    </r>
    <r>
      <rPr>
        <sz val="10"/>
        <rFont val="Times New Roman"/>
        <charset val="134"/>
      </rPr>
      <t>24</t>
    </r>
    <r>
      <rPr>
        <sz val="10"/>
        <rFont val="方正仿宋_GBK"/>
        <charset val="134"/>
      </rPr>
      <t>人，小计</t>
    </r>
    <r>
      <rPr>
        <sz val="10"/>
        <rFont val="Times New Roman"/>
        <charset val="134"/>
      </rPr>
      <t>12</t>
    </r>
    <r>
      <rPr>
        <sz val="10"/>
        <rFont val="方正仿宋_GBK"/>
        <charset val="134"/>
      </rPr>
      <t>万元。</t>
    </r>
    <r>
      <rPr>
        <sz val="10"/>
        <rFont val="Times New Roman"/>
        <charset val="134"/>
      </rPr>
      <t xml:space="preserve">
    2.</t>
    </r>
    <r>
      <rPr>
        <sz val="10"/>
        <rFont val="方正仿宋_GBK"/>
        <charset val="134"/>
      </rPr>
      <t>资助往届生（脱贫户、监测户）</t>
    </r>
    <r>
      <rPr>
        <sz val="10"/>
        <rFont val="Times New Roman"/>
        <charset val="134"/>
      </rPr>
      <t>127</t>
    </r>
    <r>
      <rPr>
        <sz val="10"/>
        <rFont val="方正仿宋_GBK"/>
        <charset val="134"/>
      </rPr>
      <t>人，标准为</t>
    </r>
    <r>
      <rPr>
        <sz val="10"/>
        <rFont val="Times New Roman"/>
        <charset val="134"/>
      </rPr>
      <t>5000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学年，小计</t>
    </r>
    <r>
      <rPr>
        <sz val="10"/>
        <rFont val="Times New Roman"/>
        <charset val="134"/>
      </rPr>
      <t>63.5</t>
    </r>
    <r>
      <rPr>
        <sz val="10"/>
        <rFont val="方正仿宋_GBK"/>
        <charset val="134"/>
      </rPr>
      <t>万元。（其中</t>
    </r>
    <r>
      <rPr>
        <sz val="10"/>
        <rFont val="Times New Roman"/>
        <charset val="134"/>
      </rPr>
      <t>2023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38</t>
    </r>
    <r>
      <rPr>
        <sz val="10"/>
        <rFont val="方正仿宋_GBK"/>
        <charset val="134"/>
      </rPr>
      <t>人，</t>
    </r>
    <r>
      <rPr>
        <sz val="10"/>
        <rFont val="Times New Roman"/>
        <charset val="134"/>
      </rPr>
      <t>2024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45</t>
    </r>
    <r>
      <rPr>
        <sz val="10"/>
        <rFont val="方正仿宋_GBK"/>
        <charset val="134"/>
      </rPr>
      <t>人，</t>
    </r>
    <r>
      <rPr>
        <sz val="10"/>
        <rFont val="Times New Roman"/>
        <charset val="134"/>
      </rPr>
      <t>2025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44</t>
    </r>
    <r>
      <rPr>
        <sz val="10"/>
        <rFont val="方正仿宋_GBK"/>
        <charset val="134"/>
      </rPr>
      <t>人）。</t>
    </r>
    <r>
      <rPr>
        <sz val="10"/>
        <rFont val="Times New Roman"/>
        <charset val="134"/>
      </rPr>
      <t xml:space="preserve">
    </t>
    </r>
    <r>
      <rPr>
        <sz val="10"/>
        <rFont val="方正仿宋_GBK"/>
        <charset val="134"/>
      </rPr>
      <t>以上合计</t>
    </r>
    <r>
      <rPr>
        <sz val="10"/>
        <rFont val="Times New Roman"/>
        <charset val="134"/>
      </rPr>
      <t>75.5</t>
    </r>
    <r>
      <rPr>
        <sz val="10"/>
        <rFont val="方正仿宋_GBK"/>
        <charset val="134"/>
      </rPr>
      <t>万元，其中</t>
    </r>
    <r>
      <rPr>
        <sz val="10"/>
        <rFont val="Times New Roman"/>
        <charset val="134"/>
      </rPr>
      <t>72</t>
    </r>
    <r>
      <rPr>
        <sz val="10"/>
        <rFont val="方正仿宋_GBK"/>
        <charset val="134"/>
      </rPr>
      <t>万元为本年度申请捐赠资金，其他资金</t>
    </r>
    <r>
      <rPr>
        <sz val="10"/>
        <rFont val="Times New Roman"/>
        <charset val="134"/>
      </rPr>
      <t>3.5</t>
    </r>
    <r>
      <rPr>
        <sz val="10"/>
        <rFont val="方正仿宋_GBK"/>
        <charset val="134"/>
      </rPr>
      <t>万元为</t>
    </r>
    <r>
      <rPr>
        <sz val="10"/>
        <rFont val="Times New Roman"/>
        <charset val="134"/>
      </rPr>
      <t>2025</t>
    </r>
    <r>
      <rPr>
        <sz val="10"/>
        <rFont val="方正仿宋_GBK"/>
        <charset val="134"/>
      </rPr>
      <t>年圆梦计划结余资金。</t>
    </r>
  </si>
  <si>
    <r>
      <rPr>
        <sz val="10"/>
        <rFont val="方正仿宋_GBK"/>
        <charset val="134"/>
      </rPr>
      <t>实施该项目将有效减轻</t>
    </r>
    <r>
      <rPr>
        <sz val="10"/>
        <rFont val="Times New Roman"/>
        <charset val="134"/>
      </rPr>
      <t>151</t>
    </r>
    <r>
      <rPr>
        <sz val="10"/>
        <rFont val="方正仿宋_GBK"/>
        <charset val="134"/>
      </rPr>
      <t>名脱贫户、监测户学生家庭教育支出负担，巩固拓展脱贫攻坚成果，防止因学返贫。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</si>
  <si>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老校长下乡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项目</t>
    </r>
  </si>
  <si>
    <t>云阳县教育委员会</t>
  </si>
  <si>
    <t>高阳小学、彭咏梧小学</t>
  </si>
  <si>
    <t>云阳县高阳小学、云阳县彭咏梧小学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</si>
  <si>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（高阳小学、彭咏梧小学）</t>
    </r>
  </si>
  <si>
    <r>
      <rPr>
        <sz val="10"/>
        <rFont val="方正仿宋_GBK"/>
        <charset val="134"/>
      </rPr>
      <t>组织退休老校长、骨干教师在试点学校开展驻校指导，并通过组织试点学校干部教师外出培训、专家团队开展县域专题讲座，实现教育理念、管理水平、办学质量、专业水平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四个提升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的总体目标。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由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名退休老校长组成专家团，一学年内开展驻校指导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次，每次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天，每人每天补贴</t>
    </r>
    <r>
      <rPr>
        <sz val="10"/>
        <rFont val="Times New Roman"/>
        <charset val="134"/>
      </rPr>
      <t>1000</t>
    </r>
    <r>
      <rPr>
        <sz val="10"/>
        <rFont val="方正仿宋_GBK"/>
        <charset val="134"/>
      </rPr>
      <t>元，驻校指导补贴费用总计约</t>
    </r>
    <r>
      <rPr>
        <sz val="10"/>
        <rFont val="Times New Roman"/>
        <charset val="134"/>
      </rPr>
      <t>32</t>
    </r>
    <r>
      <rPr>
        <sz val="10"/>
        <rFont val="方正仿宋_GBK"/>
        <charset val="134"/>
      </rPr>
      <t>万元；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专家团住宿费、伙食费、车船费及人身意外险在内总计约</t>
    </r>
    <r>
      <rPr>
        <sz val="10"/>
        <rFont val="Times New Roman"/>
        <charset val="134"/>
      </rPr>
      <t>14.4</t>
    </r>
    <r>
      <rPr>
        <sz val="10"/>
        <rFont val="方正仿宋_GBK"/>
        <charset val="134"/>
      </rPr>
      <t>万元；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邀请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名正高级教师开展专题讲座，课时费每人每次</t>
    </r>
    <r>
      <rPr>
        <sz val="10"/>
        <rFont val="Times New Roman"/>
        <charset val="134"/>
      </rPr>
      <t>8000</t>
    </r>
    <r>
      <rPr>
        <sz val="10"/>
        <rFont val="方正仿宋_GBK"/>
        <charset val="134"/>
      </rPr>
      <t>元，讲座课时费总计约</t>
    </r>
    <r>
      <rPr>
        <sz val="10"/>
        <rFont val="Times New Roman"/>
        <charset val="134"/>
      </rPr>
      <t>1.6</t>
    </r>
    <r>
      <rPr>
        <sz val="10"/>
        <rFont val="方正仿宋_GBK"/>
        <charset val="134"/>
      </rPr>
      <t>万元；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组织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所帮扶小学</t>
    </r>
    <r>
      <rPr>
        <sz val="10"/>
        <rFont val="Times New Roman"/>
        <charset val="134"/>
      </rPr>
      <t>103</t>
    </r>
    <r>
      <rPr>
        <sz val="10"/>
        <rFont val="方正仿宋_GBK"/>
        <charset val="134"/>
      </rPr>
      <t>名教师外出开展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天培训，每人每天费用约</t>
    </r>
    <r>
      <rPr>
        <sz val="10"/>
        <rFont val="Times New Roman"/>
        <charset val="134"/>
      </rPr>
      <t>580</t>
    </r>
    <r>
      <rPr>
        <sz val="10"/>
        <rFont val="方正仿宋_GBK"/>
        <charset val="134"/>
      </rPr>
      <t>元，外出培训费用总计约</t>
    </r>
    <r>
      <rPr>
        <sz val="10"/>
        <rFont val="Times New Roman"/>
        <charset val="134"/>
      </rPr>
      <t>29.87</t>
    </r>
    <r>
      <rPr>
        <sz val="10"/>
        <rFont val="方正仿宋_GBK"/>
        <charset val="134"/>
      </rPr>
      <t>万元；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会务、举办活动等在内的其他费用，总计约</t>
    </r>
    <r>
      <rPr>
        <sz val="10"/>
        <rFont val="Times New Roman"/>
        <charset val="134"/>
      </rPr>
      <t>2.13</t>
    </r>
    <r>
      <rPr>
        <sz val="10"/>
        <rFont val="方正仿宋_GBK"/>
        <charset val="134"/>
      </rPr>
      <t>万元。</t>
    </r>
  </si>
  <si>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老校长下乡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项目开展后，预计惠及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所小学学生</t>
    </r>
    <r>
      <rPr>
        <sz val="10"/>
        <rFont val="Times New Roman"/>
        <charset val="134"/>
      </rPr>
      <t>2600</t>
    </r>
    <r>
      <rPr>
        <sz val="10"/>
        <rFont val="方正仿宋_GBK"/>
        <charset val="134"/>
      </rPr>
      <t>余人，在提升办学质量的同时，以两所学校为中心，进一步辐射带动周围区域教育质量提档升级，助力云阳县乡村学校课程改革、教师队伍建设及教学质量进一步提升。</t>
    </r>
  </si>
  <si>
    <r>
      <t>援助资金共80万，按相关责任单位结合实际工作要求，高阳小学分配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万；彭咏梧小学分配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万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</si>
  <si>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年清水康养医院提能升级项目</t>
    </r>
  </si>
  <si>
    <t>云阳县卫生健康委员会</t>
  </si>
  <si>
    <t>云阳县清水土家族乡卫生院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</si>
  <si>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（清水土家族乡岐山村）</t>
    </r>
  </si>
  <si>
    <r>
      <rPr>
        <sz val="10"/>
        <rFont val="Times New Roman"/>
        <charset val="134"/>
      </rPr>
      <t xml:space="preserve">1. </t>
    </r>
    <r>
      <rPr>
        <sz val="10"/>
        <rFont val="方正仿宋_GBK"/>
        <charset val="134"/>
      </rPr>
      <t>改善院内无障碍通道，加装医用电梯，增设院区扶手，约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万元；</t>
    </r>
    <r>
      <rPr>
        <sz val="10"/>
        <rFont val="Times New Roman"/>
        <charset val="134"/>
      </rPr>
      <t xml:space="preserve">
2. </t>
    </r>
    <r>
      <rPr>
        <sz val="10"/>
        <rFont val="方正仿宋_GBK"/>
        <charset val="134"/>
      </rPr>
      <t>改造病区卫生间，对护士工作站、诊室进行升级改造，约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万元。</t>
    </r>
  </si>
  <si>
    <t>实施该项目有助于改善清水土家族乡卫生院的就医环境，为当地群众和游客提供更加优质、便捷的医疗服务，助力清水土家族乡高山避暑康养文旅产业发展。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</si>
  <si>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童享云阳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未爱护航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未成年人心理健康及家庭教育指导关爱服务项目</t>
    </r>
  </si>
  <si>
    <t>云阳县妇女联合会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</si>
  <si>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（县综治中心）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</si>
  <si>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设立县级未成年人保护中心</t>
    </r>
    <r>
      <rPr>
        <sz val="10"/>
        <rFont val="Times New Roman"/>
        <charset val="134"/>
      </rPr>
      <t>,</t>
    </r>
    <r>
      <rPr>
        <sz val="10"/>
        <rFont val="方正仿宋_GBK"/>
        <charset val="134"/>
      </rPr>
      <t>建设配置办公设施及未成年人身心健康服务设施（约</t>
    </r>
    <r>
      <rPr>
        <sz val="10"/>
        <rFont val="Times New Roman"/>
        <charset val="134"/>
      </rPr>
      <t>22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全覆盖开展家庭教育专题知识讲座，每月至少开展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场家庭教育专题知识讲座（约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全县中小学生心理疾病筛查，多部门联动构建基础数据库、风险等级数据库（约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 4.</t>
    </r>
    <r>
      <rPr>
        <sz val="10"/>
        <rFont val="方正仿宋_GBK"/>
        <charset val="134"/>
      </rPr>
      <t>开展心理咨询个案辅导，全年预计服务</t>
    </r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人次（约</t>
    </r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万元）。</t>
    </r>
  </si>
  <si>
    <r>
      <rPr>
        <sz val="10"/>
        <rFont val="方正仿宋_GBK"/>
        <charset val="134"/>
      </rPr>
      <t>该项目将建成县级未成年人保护中心，打造集心理测评、危机干预、个案辅导及家庭支持于一体的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一站式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服务平台，实现心理健康服务城乡全覆盖，全面提升云阳县未成年人心理健康水平与家庭监护能力。同时，通过开展家庭教育专题讲座，显著提升家长科学育儿能力，促进亲子沟通与家庭和谐，降低因家庭教育缺失引发的心理问题风险；开展个案辅导，改善未成年人心理健康状态，减少因心理问题导致的辍学、自伤或违法行为。预计惠及县内中小学生及家长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万余人。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</si>
  <si>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年龙洞镇高建村集中供水工程</t>
    </r>
  </si>
  <si>
    <t>云阳县水利局</t>
  </si>
  <si>
    <t>云阳县龙洞镇人民政府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</si>
  <si>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（龙洞镇高建村）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</si>
  <si>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建设人饮池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口，有效容积</t>
    </r>
    <r>
      <rPr>
        <sz val="10"/>
        <rFont val="Times New Roman"/>
        <charset val="134"/>
      </rPr>
      <t>800m³</t>
    </r>
    <r>
      <rPr>
        <sz val="10"/>
        <rFont val="方正仿宋_GBK"/>
        <charset val="134"/>
      </rPr>
      <t>，主体采用钢筋混凝土浇筑（约</t>
    </r>
    <r>
      <rPr>
        <sz val="10"/>
        <rFont val="Times New Roman"/>
        <charset val="134"/>
      </rPr>
      <t>41.5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新建</t>
    </r>
    <r>
      <rPr>
        <sz val="10"/>
        <rFont val="Times New Roman"/>
        <charset val="134"/>
      </rPr>
      <t>3m³</t>
    </r>
    <r>
      <rPr>
        <sz val="10"/>
        <rFont val="方正仿宋_GBK"/>
        <charset val="134"/>
      </rPr>
      <t>循环过滤池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口（约</t>
    </r>
    <r>
      <rPr>
        <sz val="10"/>
        <rFont val="Times New Roman"/>
        <charset val="134"/>
      </rPr>
      <t>0.4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 
3.</t>
    </r>
    <r>
      <rPr>
        <sz val="10"/>
        <rFont val="方正仿宋_GBK"/>
        <charset val="134"/>
      </rPr>
      <t>安装配水干管</t>
    </r>
    <r>
      <rPr>
        <sz val="10"/>
        <rFont val="Times New Roman"/>
        <charset val="134"/>
      </rPr>
      <t>2500</t>
    </r>
    <r>
      <rPr>
        <sz val="10"/>
        <rFont val="方正仿宋_GBK"/>
        <charset val="134"/>
      </rPr>
      <t>米，配水支管</t>
    </r>
    <r>
      <rPr>
        <sz val="10"/>
        <rFont val="Times New Roman"/>
        <charset val="134"/>
      </rPr>
      <t>1500</t>
    </r>
    <r>
      <rPr>
        <sz val="10"/>
        <rFont val="方正仿宋_GBK"/>
        <charset val="134"/>
      </rPr>
      <t>米（约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水表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块，公示牌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块（约</t>
    </r>
    <r>
      <rPr>
        <sz val="10"/>
        <rFont val="Times New Roman"/>
        <charset val="134"/>
      </rPr>
      <t>0.6</t>
    </r>
    <r>
      <rPr>
        <sz val="10"/>
        <rFont val="方正仿宋_GBK"/>
        <charset val="134"/>
      </rPr>
      <t>万元）。</t>
    </r>
  </si>
  <si>
    <r>
      <rPr>
        <sz val="10"/>
        <rFont val="方正仿宋_GBK"/>
        <charset val="134"/>
      </rPr>
      <t>该项目建成后，将保障高建村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组共</t>
    </r>
    <r>
      <rPr>
        <sz val="10"/>
        <rFont val="Times New Roman"/>
        <charset val="134"/>
      </rPr>
      <t>1100</t>
    </r>
    <r>
      <rPr>
        <sz val="10"/>
        <rFont val="方正仿宋_GBK"/>
        <charset val="134"/>
      </rPr>
      <t>人饮水安全，有效解决</t>
    </r>
    <r>
      <rPr>
        <sz val="10"/>
        <rFont val="Times New Roman"/>
        <charset val="134"/>
      </rPr>
      <t>12</t>
    </r>
    <r>
      <rPr>
        <sz val="10"/>
        <rFont val="方正仿宋_GBK"/>
        <charset val="134"/>
      </rPr>
      <t>月至次年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月受季节性缺水影响，导致群众饮水困难问题，提升供水保障能力。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</si>
  <si>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年农坝镇农村供水改造工程项目</t>
    </r>
  </si>
  <si>
    <t>云阳县农坝镇人民政府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</si>
  <si>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（农坝镇幸福村、红梁村、龙堰社区）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</si>
  <si>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幸福村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组新建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立方米蓄水池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口，新建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立方米过滤池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口，铺设饮水管道</t>
    </r>
    <r>
      <rPr>
        <sz val="10"/>
        <rFont val="Times New Roman"/>
        <charset val="134"/>
      </rPr>
      <t>1000</t>
    </r>
    <r>
      <rPr>
        <sz val="10"/>
        <rFont val="方正仿宋_GBK"/>
        <charset val="134"/>
      </rPr>
      <t>米，水表</t>
    </r>
    <r>
      <rPr>
        <sz val="10"/>
        <rFont val="Times New Roman"/>
        <charset val="134"/>
      </rPr>
      <t>55</t>
    </r>
    <r>
      <rPr>
        <sz val="10"/>
        <rFont val="方正仿宋_GBK"/>
        <charset val="134"/>
      </rPr>
      <t>块。（约</t>
    </r>
    <r>
      <rPr>
        <sz val="10"/>
        <rFont val="Times New Roman"/>
        <charset val="134"/>
      </rPr>
      <t>11.5</t>
    </r>
    <r>
      <rPr>
        <sz val="10"/>
        <rFont val="方正仿宋_GBK"/>
        <charset val="134"/>
      </rPr>
      <t>万元）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幸福村</t>
    </r>
    <r>
      <rPr>
        <sz val="10"/>
        <rFont val="Times New Roman"/>
        <charset val="134"/>
      </rPr>
      <t>16</t>
    </r>
    <r>
      <rPr>
        <sz val="10"/>
        <rFont val="方正仿宋_GBK"/>
        <charset val="134"/>
      </rPr>
      <t>组新建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立方米蓄水池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口，新建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立方米过滤池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口，铺设饮水管道</t>
    </r>
    <r>
      <rPr>
        <sz val="10"/>
        <rFont val="Times New Roman"/>
        <charset val="134"/>
      </rPr>
      <t>1900</t>
    </r>
    <r>
      <rPr>
        <sz val="10"/>
        <rFont val="方正仿宋_GBK"/>
        <charset val="134"/>
      </rPr>
      <t>米，水表</t>
    </r>
    <r>
      <rPr>
        <sz val="10"/>
        <rFont val="Times New Roman"/>
        <charset val="134"/>
      </rPr>
      <t>60</t>
    </r>
    <r>
      <rPr>
        <sz val="10"/>
        <rFont val="方正仿宋_GBK"/>
        <charset val="134"/>
      </rPr>
      <t>块。（约</t>
    </r>
    <r>
      <rPr>
        <sz val="10"/>
        <rFont val="Times New Roman"/>
        <charset val="134"/>
      </rPr>
      <t>13.5</t>
    </r>
    <r>
      <rPr>
        <sz val="10"/>
        <rFont val="方正仿宋_GBK"/>
        <charset val="134"/>
      </rPr>
      <t>万元）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红梁村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组新建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立方米水池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口，新建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立方米过滤池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口，铺设饮水管道</t>
    </r>
    <r>
      <rPr>
        <sz val="10"/>
        <rFont val="Times New Roman"/>
        <charset val="134"/>
      </rPr>
      <t>1500</t>
    </r>
    <r>
      <rPr>
        <sz val="10"/>
        <rFont val="方正仿宋_GBK"/>
        <charset val="134"/>
      </rPr>
      <t>米，水表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块。（约</t>
    </r>
    <r>
      <rPr>
        <sz val="10"/>
        <rFont val="Times New Roman"/>
        <charset val="134"/>
      </rPr>
      <t>11.5</t>
    </r>
    <r>
      <rPr>
        <sz val="10"/>
        <rFont val="方正仿宋_GBK"/>
        <charset val="134"/>
      </rPr>
      <t>万元）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红梁村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组新建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立方米水池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口，新建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立方米过滤池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口，铺设饮水管道</t>
    </r>
    <r>
      <rPr>
        <sz val="10"/>
        <rFont val="Times New Roman"/>
        <charset val="134"/>
      </rPr>
      <t>1300</t>
    </r>
    <r>
      <rPr>
        <sz val="10"/>
        <rFont val="方正仿宋_GBK"/>
        <charset val="134"/>
      </rPr>
      <t>米，水表</t>
    </r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块。（约</t>
    </r>
    <r>
      <rPr>
        <sz val="10"/>
        <rFont val="Times New Roman"/>
        <charset val="134"/>
      </rPr>
      <t>7.5</t>
    </r>
    <r>
      <rPr>
        <sz val="10"/>
        <rFont val="方正仿宋_GBK"/>
        <charset val="134"/>
      </rPr>
      <t>万元）</t>
    </r>
    <r>
      <rPr>
        <sz val="10"/>
        <rFont val="Times New Roman"/>
        <charset val="134"/>
      </rPr>
      <t xml:space="preserve">
 5.</t>
    </r>
    <r>
      <rPr>
        <sz val="10"/>
        <rFont val="方正仿宋_GBK"/>
        <charset val="134"/>
      </rPr>
      <t>龙堰社区</t>
    </r>
    <r>
      <rPr>
        <sz val="10"/>
        <rFont val="Times New Roman"/>
        <charset val="134"/>
      </rPr>
      <t>19</t>
    </r>
    <r>
      <rPr>
        <sz val="10"/>
        <rFont val="方正仿宋_GBK"/>
        <charset val="134"/>
      </rPr>
      <t>组新农坝处新建</t>
    </r>
    <r>
      <rPr>
        <sz val="10"/>
        <rFont val="Times New Roman"/>
        <charset val="134"/>
      </rPr>
      <t>400</t>
    </r>
    <r>
      <rPr>
        <sz val="10"/>
        <rFont val="方正仿宋_GBK"/>
        <charset val="134"/>
      </rPr>
      <t>立方米高位蓄水池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口、安装管网</t>
    </r>
    <r>
      <rPr>
        <sz val="10"/>
        <rFont val="Times New Roman"/>
        <charset val="134"/>
      </rPr>
      <t>2000</t>
    </r>
    <r>
      <rPr>
        <sz val="10"/>
        <rFont val="方正仿宋_GBK"/>
        <charset val="134"/>
      </rPr>
      <t>米、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平方米泵房及提灌设备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套（约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万元）。</t>
    </r>
  </si>
  <si>
    <r>
      <rPr>
        <sz val="10"/>
        <rFont val="方正仿宋_GBK"/>
        <charset val="134"/>
      </rPr>
      <t>项目建设将有效缓解农坝镇群众生活缺水问题，提升和改善幸福村、红梁村、龙堰社区</t>
    </r>
    <r>
      <rPr>
        <sz val="10"/>
        <rFont val="Times New Roman"/>
        <charset val="134"/>
      </rPr>
      <t>1309</t>
    </r>
    <r>
      <rPr>
        <sz val="10"/>
        <rFont val="方正仿宋_GBK"/>
        <charset val="134"/>
      </rPr>
      <t>户</t>
    </r>
    <r>
      <rPr>
        <sz val="10"/>
        <rFont val="Times New Roman"/>
        <charset val="134"/>
      </rPr>
      <t>2625</t>
    </r>
    <r>
      <rPr>
        <sz val="10"/>
        <rFont val="方正仿宋_GBK"/>
        <charset val="134"/>
      </rPr>
      <t>人群众饮水质量。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</si>
  <si>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年南溪镇福桥村、红岩村等村新建蓄水池项目</t>
    </r>
  </si>
  <si>
    <t>云阳县南溪镇人民政府</t>
  </si>
  <si>
    <t>云阳县南溪镇福桥村、红岩村、青山村、富家村、青云村等村经济联合社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</si>
  <si>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（南溪镇福桥村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组、红岩村</t>
    </r>
    <r>
      <rPr>
        <sz val="10"/>
        <rFont val="Times New Roman"/>
        <charset val="134"/>
      </rPr>
      <t>47</t>
    </r>
    <r>
      <rPr>
        <sz val="10"/>
        <rFont val="方正仿宋_GBK"/>
        <charset val="134"/>
      </rPr>
      <t>组、青山村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组、富家村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组、青云村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组、青云村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组）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</si>
  <si>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南溪镇福桥村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组邱呈德屋旁新建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立方米蓄水池，循环过滤池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口，铺设各型号水管</t>
    </r>
    <r>
      <rPr>
        <sz val="10"/>
        <rFont val="Times New Roman"/>
        <charset val="134"/>
      </rPr>
      <t>6500</t>
    </r>
    <r>
      <rPr>
        <sz val="10"/>
        <rFont val="方正仿宋_GBK"/>
        <charset val="134"/>
      </rPr>
      <t>米，水表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块，公示牌，竣工碑（二次转运</t>
    </r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米）、水管配件等（约</t>
    </r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    2.</t>
    </r>
    <r>
      <rPr>
        <sz val="10"/>
        <rFont val="方正仿宋_GBK"/>
        <charset val="134"/>
      </rPr>
      <t>南溪镇红岩村</t>
    </r>
    <r>
      <rPr>
        <sz val="10"/>
        <rFont val="Times New Roman"/>
        <charset val="134"/>
      </rPr>
      <t>47</t>
    </r>
    <r>
      <rPr>
        <sz val="10"/>
        <rFont val="方正仿宋_GBK"/>
        <charset val="134"/>
      </rPr>
      <t>组新建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立方米蓄水池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口，循环过滤池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口，铺设各型号水管</t>
    </r>
    <r>
      <rPr>
        <sz val="10"/>
        <rFont val="Times New Roman"/>
        <charset val="134"/>
      </rPr>
      <t>2200</t>
    </r>
    <r>
      <rPr>
        <sz val="10"/>
        <rFont val="方正仿宋_GBK"/>
        <charset val="134"/>
      </rPr>
      <t>米，水表</t>
    </r>
    <r>
      <rPr>
        <sz val="10"/>
        <rFont val="Times New Roman"/>
        <charset val="134"/>
      </rPr>
      <t>23</t>
    </r>
    <r>
      <rPr>
        <sz val="10"/>
        <rFont val="方正仿宋_GBK"/>
        <charset val="134"/>
      </rPr>
      <t>块，公示牌，竣工碑（二次转运</t>
    </r>
    <r>
      <rPr>
        <sz val="10"/>
        <rFont val="Times New Roman"/>
        <charset val="134"/>
      </rPr>
      <t>80</t>
    </r>
    <r>
      <rPr>
        <sz val="10"/>
        <rFont val="方正仿宋_GBK"/>
        <charset val="134"/>
      </rPr>
      <t>米）、水管配件等（约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    3.</t>
    </r>
    <r>
      <rPr>
        <sz val="10"/>
        <rFont val="方正仿宋_GBK"/>
        <charset val="134"/>
      </rPr>
      <t>南溪镇青山村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组整治垮堰塘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口，库容</t>
    </r>
    <r>
      <rPr>
        <sz val="10"/>
        <rFont val="Times New Roman"/>
        <charset val="134"/>
      </rPr>
      <t>7500</t>
    </r>
    <r>
      <rPr>
        <sz val="10"/>
        <rFont val="方正仿宋_GBK"/>
        <charset val="134"/>
      </rPr>
      <t>立方米，公示牌，竣工碑（二次转运</t>
    </r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米）等（约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    4</t>
    </r>
    <r>
      <rPr>
        <sz val="10"/>
        <rFont val="方正仿宋_GBK"/>
        <charset val="134"/>
      </rPr>
      <t>、南溪镇富家村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组上土桥建设蓄水池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立方米，循环过滤池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口，铺设各型号水管</t>
    </r>
    <r>
      <rPr>
        <sz val="10"/>
        <rFont val="Times New Roman"/>
        <charset val="134"/>
      </rPr>
      <t>3600</t>
    </r>
    <r>
      <rPr>
        <sz val="10"/>
        <rFont val="方正仿宋_GBK"/>
        <charset val="134"/>
      </rPr>
      <t>米，水表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块，公示牌，竣工碑（二次转运</t>
    </r>
    <r>
      <rPr>
        <sz val="10"/>
        <rFont val="Times New Roman"/>
        <charset val="134"/>
      </rPr>
      <t>150</t>
    </r>
    <r>
      <rPr>
        <sz val="10"/>
        <rFont val="方正仿宋_GBK"/>
        <charset val="134"/>
      </rPr>
      <t>米）、水管配件等（约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    5.</t>
    </r>
    <r>
      <rPr>
        <sz val="10"/>
        <rFont val="方正仿宋_GBK"/>
        <charset val="134"/>
      </rPr>
      <t>南溪镇青云村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组新建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立方米蓄水池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口（二次转运</t>
    </r>
    <r>
      <rPr>
        <sz val="10"/>
        <rFont val="Times New Roman"/>
        <charset val="134"/>
      </rPr>
      <t>600</t>
    </r>
    <r>
      <rPr>
        <sz val="10"/>
        <rFont val="方正仿宋_GBK"/>
        <charset val="134"/>
      </rPr>
      <t>米），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立方米蓄水池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口（二次转运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米），新建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组循环过滤池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立方米，铺设水管</t>
    </r>
    <r>
      <rPr>
        <sz val="10"/>
        <rFont val="Times New Roman"/>
        <charset val="134"/>
      </rPr>
      <t>3000</t>
    </r>
    <r>
      <rPr>
        <sz val="10"/>
        <rFont val="方正仿宋_GBK"/>
        <charset val="134"/>
      </rPr>
      <t>米，新建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组循环过滤池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口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立方米，水表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块，公示牌，竣工碑，水管配件等（约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万元）。</t>
    </r>
  </si>
  <si>
    <r>
      <rPr>
        <sz val="10"/>
        <rFont val="方正仿宋_GBK"/>
        <charset val="134"/>
      </rPr>
      <t>该项目可解决福桥村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组</t>
    </r>
    <r>
      <rPr>
        <sz val="10"/>
        <rFont val="Times New Roman"/>
        <charset val="134"/>
      </rPr>
      <t>31</t>
    </r>
    <r>
      <rPr>
        <sz val="10"/>
        <rFont val="方正仿宋_GBK"/>
        <charset val="134"/>
      </rPr>
      <t>户</t>
    </r>
    <r>
      <rPr>
        <sz val="10"/>
        <rFont val="Times New Roman"/>
        <charset val="134"/>
      </rPr>
      <t>98</t>
    </r>
    <r>
      <rPr>
        <sz val="10"/>
        <rFont val="方正仿宋_GBK"/>
        <charset val="134"/>
      </rPr>
      <t>人、红岩村</t>
    </r>
    <r>
      <rPr>
        <sz val="10"/>
        <rFont val="Times New Roman"/>
        <charset val="134"/>
      </rPr>
      <t>47</t>
    </r>
    <r>
      <rPr>
        <sz val="10"/>
        <rFont val="方正仿宋_GBK"/>
        <charset val="134"/>
      </rPr>
      <t>组、</t>
    </r>
    <r>
      <rPr>
        <sz val="10"/>
        <rFont val="Times New Roman"/>
        <charset val="134"/>
      </rPr>
      <t>48</t>
    </r>
    <r>
      <rPr>
        <sz val="10"/>
        <rFont val="方正仿宋_GBK"/>
        <charset val="134"/>
      </rPr>
      <t>组</t>
    </r>
    <r>
      <rPr>
        <sz val="10"/>
        <rFont val="Times New Roman"/>
        <charset val="134"/>
      </rPr>
      <t>23</t>
    </r>
    <r>
      <rPr>
        <sz val="10"/>
        <rFont val="方正仿宋_GBK"/>
        <charset val="134"/>
      </rPr>
      <t>户</t>
    </r>
    <r>
      <rPr>
        <sz val="10"/>
        <rFont val="Times New Roman"/>
        <charset val="134"/>
      </rPr>
      <t>75</t>
    </r>
    <r>
      <rPr>
        <sz val="10"/>
        <rFont val="方正仿宋_GBK"/>
        <charset val="134"/>
      </rPr>
      <t>人、青山村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组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户</t>
    </r>
    <r>
      <rPr>
        <sz val="10"/>
        <rFont val="Times New Roman"/>
        <charset val="134"/>
      </rPr>
      <t>70</t>
    </r>
    <r>
      <rPr>
        <sz val="10"/>
        <rFont val="方正仿宋_GBK"/>
        <charset val="134"/>
      </rPr>
      <t>人、富家村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组</t>
    </r>
    <r>
      <rPr>
        <sz val="10"/>
        <rFont val="Times New Roman"/>
        <charset val="134"/>
      </rPr>
      <t>16</t>
    </r>
    <r>
      <rPr>
        <sz val="10"/>
        <rFont val="方正仿宋_GBK"/>
        <charset val="134"/>
      </rPr>
      <t>户</t>
    </r>
    <r>
      <rPr>
        <sz val="10"/>
        <rFont val="Times New Roman"/>
        <charset val="134"/>
      </rPr>
      <t>48</t>
    </r>
    <r>
      <rPr>
        <sz val="10"/>
        <rFont val="方正仿宋_GBK"/>
        <charset val="134"/>
      </rPr>
      <t>人季节性缺水问题，以及青云村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组、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组、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组</t>
    </r>
    <r>
      <rPr>
        <sz val="10"/>
        <rFont val="Times New Roman"/>
        <charset val="134"/>
      </rPr>
      <t>145</t>
    </r>
    <r>
      <rPr>
        <sz val="10"/>
        <rFont val="方正仿宋_GBK"/>
        <charset val="134"/>
      </rPr>
      <t>户</t>
    </r>
    <r>
      <rPr>
        <sz val="10"/>
        <rFont val="Times New Roman"/>
        <charset val="134"/>
      </rPr>
      <t>306</t>
    </r>
    <r>
      <rPr>
        <sz val="10"/>
        <rFont val="方正仿宋_GBK"/>
        <charset val="134"/>
      </rPr>
      <t>人季节性缺水问题和雨季泥沙过重无法正常用水问题。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</si>
  <si>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年凤鸣镇陈园村供水保障能力提升项目</t>
    </r>
  </si>
  <si>
    <t>云阳县凤鸣镇人民政府</t>
  </si>
  <si>
    <t>云阳县凤鸣镇陈园村经济联合社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</si>
  <si>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（凤鸣镇陈园村）</t>
    </r>
  </si>
  <si>
    <r>
      <rPr>
        <sz val="10"/>
        <rFont val="方正仿宋_GBK"/>
        <charset val="134"/>
      </rPr>
      <t>改造饮水老旧管网并购买各型号水管</t>
    </r>
    <r>
      <rPr>
        <sz val="10"/>
        <rFont val="Times New Roman"/>
        <charset val="134"/>
      </rPr>
      <t>9000</t>
    </r>
    <r>
      <rPr>
        <sz val="10"/>
        <rFont val="方正仿宋_GBK"/>
        <charset val="134"/>
      </rPr>
      <t>米及相关配件。</t>
    </r>
  </si>
  <si>
    <r>
      <rPr>
        <sz val="10"/>
        <rFont val="方正仿宋_GBK"/>
        <charset val="134"/>
      </rPr>
      <t>该项目可提升陈园村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组、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组</t>
    </r>
    <r>
      <rPr>
        <sz val="10"/>
        <rFont val="Times New Roman"/>
        <charset val="134"/>
      </rPr>
      <t>923</t>
    </r>
    <r>
      <rPr>
        <sz val="10"/>
        <rFont val="方正仿宋_GBK"/>
        <charset val="134"/>
      </rPr>
      <t>人供水保障能力，为群众节省水损费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万元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年。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</si>
  <si>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年黄石街道养老服务中心住房楼顶漏水整治项目</t>
    </r>
  </si>
  <si>
    <t>云阳县民政局</t>
  </si>
  <si>
    <t>云阳县黄石街道办事处</t>
  </si>
  <si>
    <r>
      <rPr>
        <sz val="10"/>
        <rFont val="方正仿宋_GBK"/>
        <charset val="134"/>
      </rPr>
      <t>黄石街道月亮街</t>
    </r>
    <r>
      <rPr>
        <sz val="10"/>
        <rFont val="Times New Roman"/>
        <charset val="134"/>
      </rPr>
      <t>56</t>
    </r>
    <r>
      <rPr>
        <sz val="10"/>
        <rFont val="方正仿宋_GBK"/>
        <charset val="134"/>
      </rPr>
      <t>号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</si>
  <si>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基础处理与防水治理。铲除已失效的防水层，清理存在开裂、起鼓现象的混凝土基层，重新铺设具备高耐候性的防水卷材，增设排水坡度与导水槽；</t>
    </r>
    <r>
      <rPr>
        <sz val="10"/>
        <rFont val="Times New Roman"/>
        <charset val="134"/>
      </rPr>
      <t xml:space="preserve">
 2.</t>
    </r>
    <r>
      <rPr>
        <sz val="10"/>
        <rFont val="方正仿宋_GBK"/>
        <charset val="134"/>
      </rPr>
      <t>保护层施工。在防水层上方浇筑厚度为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公分的混凝土保护层，增强防水系统的耐久性与抗冲击能力，避免后期因外力破坏导致渗漏问题复发</t>
    </r>
  </si>
  <si>
    <r>
      <rPr>
        <sz val="10"/>
        <rFont val="方正仿宋_GBK"/>
        <charset val="134"/>
      </rPr>
      <t>该项目通过修缮养老中心住房防水层，可有效解决雨天积水渗漏问题，为入住老人提供安全的居住环境，满足养老需求。预计受益人数约</t>
    </r>
    <r>
      <rPr>
        <sz val="10"/>
        <rFont val="Times New Roman"/>
        <charset val="134"/>
      </rPr>
      <t>59</t>
    </r>
    <r>
      <rPr>
        <sz val="10"/>
        <rFont val="方正仿宋_GBK"/>
        <charset val="134"/>
      </rPr>
      <t>人。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</si>
  <si>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年妇幼保健院体检中心优化升级及便民健康服务项目</t>
    </r>
  </si>
  <si>
    <t>云阳县妇幼保健院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</si>
  <si>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（妇幼保健院）</t>
    </r>
  </si>
  <si>
    <r>
      <rPr>
        <sz val="10"/>
        <rFont val="方正仿宋_GBK"/>
        <charset val="134"/>
      </rPr>
      <t>改造体检中心业务用房总面积</t>
    </r>
    <r>
      <rPr>
        <sz val="10"/>
        <rFont val="Times New Roman"/>
        <charset val="134"/>
      </rPr>
      <t>1100</t>
    </r>
    <r>
      <rPr>
        <sz val="10"/>
        <rFont val="方正仿宋_GBK"/>
        <charset val="134"/>
      </rPr>
      <t>㎡，重点推进功能分区优化升级：</t>
    </r>
    <r>
      <rPr>
        <sz val="10"/>
        <rFont val="Times New Roman"/>
        <charset val="134"/>
      </rPr>
      <t xml:space="preserve">
   1.</t>
    </r>
    <r>
      <rPr>
        <sz val="10"/>
        <rFont val="方正仿宋_GBK"/>
        <charset val="134"/>
      </rPr>
      <t>扩建候检区域，改善群众候检体验；改造检查区域，细化设置临床检查室、医技检查区、特殊功能室、检验采样区，构建流程规范、功能完备的专业化体检空间，受益群众约</t>
    </r>
    <r>
      <rPr>
        <sz val="10"/>
        <rFont val="Times New Roman"/>
        <charset val="134"/>
      </rPr>
      <t>34000</t>
    </r>
    <r>
      <rPr>
        <sz val="10"/>
        <rFont val="方正仿宋_GBK"/>
        <charset val="134"/>
      </rPr>
      <t>人次。（室内改扩建</t>
    </r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万元，设施设备约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万元，共</t>
    </r>
    <r>
      <rPr>
        <sz val="10"/>
        <rFont val="Times New Roman"/>
        <charset val="134"/>
      </rPr>
      <t>25</t>
    </r>
    <r>
      <rPr>
        <sz val="10"/>
        <rFont val="方正仿宋_GBK"/>
        <charset val="134"/>
      </rPr>
      <t>万元）</t>
    </r>
    <r>
      <rPr>
        <sz val="10"/>
        <rFont val="Times New Roman"/>
        <charset val="134"/>
      </rPr>
      <t xml:space="preserve">
    2.</t>
    </r>
    <r>
      <rPr>
        <sz val="10"/>
        <rFont val="方正仿宋_GBK"/>
        <charset val="134"/>
      </rPr>
      <t>开展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妇幼慢病进基层、我为群众办实事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等系列送医下乡活动，整合老年医学科、中医科、康复医学科、妇科等多学科专家力量组建常态化团队，聚焦糖尿病、高血压、妇女两癌等疾病，依托体检中心，为群众提供健康体检、疾病筛查、中医药服务、健康指导等便民服务，将优质医疗资源送到群众家门口，受益群众约</t>
    </r>
    <r>
      <rPr>
        <sz val="10"/>
        <rFont val="Times New Roman"/>
        <charset val="134"/>
      </rPr>
      <t>1000</t>
    </r>
    <r>
      <rPr>
        <sz val="10"/>
        <rFont val="方正仿宋_GBK"/>
        <charset val="134"/>
      </rPr>
      <t>人次。（约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万元）</t>
    </r>
  </si>
  <si>
    <r>
      <rPr>
        <sz val="10"/>
        <rFont val="方正仿宋_GBK"/>
        <charset val="134"/>
      </rPr>
      <t>通过实施该项目，一是提升服务能力，扩大服务规模，实现年体检人次稳步增长，全面满足辖区妇女儿童及重点人群的健康体检需求；二是优化服务质量，严格执行医疗规范，保障检查操作精准、报告出具及时，确保客户满意度持续保持高位；三是增强健康管理实效，提高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两癌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、儿童生长发育异常等重点疾病的早期筛查检出率与干预率，助力群体健康提升；四是提高资源运行效率，科学配置设备与人员，严控运营成本，实现资源利用效益最大化；五是彰显社会效益，切实提升辖区妇女儿童健康水平，增强公众健康意识，充分发挥妇幼保健机构公共卫生服务职能；六是夯实三甲创建硬件基础，通过功能分区优化、业务用房改造，完善健康体检中心标准化建设，补齐硬件设施短板，全面契合三甲妇幼保健院评审对体检服务功能的要求；七是有效破解基层群众看病远、体检不便等难题，完善服务载体，强化健康宣教与早筛早诊，加快构建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城市</t>
    </r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分钟、农村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分钟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医疗卫生服务圈，让群众在家门口享有优质便捷的医疗健康服务。</t>
    </r>
  </si>
  <si>
    <t>产业振兴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</si>
  <si>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年蔈草镇手工编织业提升项目</t>
    </r>
  </si>
  <si>
    <t>云阳县农业农村委员会</t>
  </si>
  <si>
    <t>云阳县蔈草镇人民政府</t>
  </si>
  <si>
    <t>云阳县蔈草镇生田村经济联合社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</si>
  <si>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（蔈草镇生田村）</t>
    </r>
  </si>
  <si>
    <r>
      <rPr>
        <sz val="10"/>
        <rFont val="方正仿宋_GBK"/>
        <charset val="134"/>
      </rPr>
      <t>购买灯芯草软化机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台、工业除湿机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台、高车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台、平车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台、电脑刺绣机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台等设备，用于提升藤编工艺、开发藤编产品。</t>
    </r>
  </si>
  <si>
    <r>
      <rPr>
        <sz val="10"/>
        <rFont val="方正仿宋_GBK"/>
        <charset val="134"/>
      </rPr>
      <t>该项目通过设备采购，预计提升产能</t>
    </r>
    <r>
      <rPr>
        <sz val="10"/>
        <rFont val="Times New Roman"/>
        <charset val="134"/>
      </rPr>
      <t>10%</t>
    </r>
    <r>
      <rPr>
        <sz val="10"/>
        <rFont val="方正仿宋_GBK"/>
        <charset val="134"/>
      </rPr>
      <t>以上，降低劳动力成本</t>
    </r>
    <r>
      <rPr>
        <sz val="10"/>
        <rFont val="Times New Roman"/>
        <charset val="134"/>
      </rPr>
      <t>15%</t>
    </r>
    <r>
      <rPr>
        <sz val="10"/>
        <rFont val="方正仿宋_GBK"/>
        <charset val="134"/>
      </rPr>
      <t>以上。项目预计带动全村</t>
    </r>
    <r>
      <rPr>
        <sz val="10"/>
        <rFont val="Times New Roman"/>
        <charset val="134"/>
      </rPr>
      <t>1855</t>
    </r>
    <r>
      <rPr>
        <sz val="10"/>
        <rFont val="方正仿宋_GBK"/>
        <charset val="134"/>
      </rPr>
      <t>人受益。</t>
    </r>
  </si>
  <si>
    <t>招商科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</si>
  <si>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年养殖保险项目</t>
    </r>
  </si>
  <si>
    <t>云阳县养殖发展中心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</si>
  <si>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特色畜禽保险</t>
    </r>
    <r>
      <rPr>
        <sz val="10"/>
        <rFont val="Times New Roman"/>
        <charset val="134"/>
      </rPr>
      <t xml:space="preserve">
  </t>
    </r>
    <r>
      <rPr>
        <sz val="10"/>
        <rFont val="方正仿宋_GBK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）能繁母牛保险金额</t>
    </r>
    <r>
      <rPr>
        <sz val="10"/>
        <rFont val="Times New Roman"/>
        <charset val="134"/>
      </rPr>
      <t>5000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头，保险费率</t>
    </r>
    <r>
      <rPr>
        <sz val="10"/>
        <rFont val="Times New Roman"/>
        <charset val="134"/>
      </rPr>
      <t>6%</t>
    </r>
    <r>
      <rPr>
        <sz val="10"/>
        <rFont val="方正仿宋_GBK"/>
        <charset val="134"/>
      </rPr>
      <t>，保险费</t>
    </r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头。山羊保险金额</t>
    </r>
    <r>
      <rPr>
        <sz val="10"/>
        <rFont val="Times New Roman"/>
        <charset val="134"/>
      </rPr>
      <t>500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只，保险费率</t>
    </r>
    <r>
      <rPr>
        <sz val="10"/>
        <rFont val="Times New Roman"/>
        <charset val="134"/>
      </rPr>
      <t>6%</t>
    </r>
    <r>
      <rPr>
        <sz val="10"/>
        <rFont val="方正仿宋_GBK"/>
        <charset val="134"/>
      </rPr>
      <t>，保险费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只。蛋鸡保险金额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羽，保险费率</t>
    </r>
    <r>
      <rPr>
        <sz val="10"/>
        <rFont val="Times New Roman"/>
        <charset val="134"/>
      </rPr>
      <t>6%</t>
    </r>
    <r>
      <rPr>
        <sz val="10"/>
        <rFont val="方正仿宋_GBK"/>
        <charset val="134"/>
      </rPr>
      <t>，保险费</t>
    </r>
    <r>
      <rPr>
        <sz val="10"/>
        <rFont val="Times New Roman"/>
        <charset val="134"/>
      </rPr>
      <t>1.2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只。</t>
    </r>
    <r>
      <rPr>
        <sz val="10"/>
        <rFont val="Times New Roman"/>
        <charset val="134"/>
      </rPr>
      <t xml:space="preserve">
  </t>
    </r>
    <r>
      <rPr>
        <sz val="10"/>
        <rFont val="方正仿宋_GBK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）全县计划投保能繁母牛保险</t>
    </r>
    <r>
      <rPr>
        <sz val="10"/>
        <rFont val="Times New Roman"/>
        <charset val="134"/>
      </rPr>
      <t>0.1</t>
    </r>
    <r>
      <rPr>
        <sz val="10"/>
        <rFont val="方正仿宋_GBK"/>
        <charset val="134"/>
      </rPr>
      <t>万头、山羊保险</t>
    </r>
    <r>
      <rPr>
        <sz val="10"/>
        <rFont val="Times New Roman"/>
        <charset val="134"/>
      </rPr>
      <t>0.5</t>
    </r>
    <r>
      <rPr>
        <sz val="10"/>
        <rFont val="方正仿宋_GBK"/>
        <charset val="134"/>
      </rPr>
      <t>万只、蛋鸡保险</t>
    </r>
    <r>
      <rPr>
        <sz val="10"/>
        <rFont val="Times New Roman"/>
        <charset val="134"/>
      </rPr>
      <t>66</t>
    </r>
    <r>
      <rPr>
        <sz val="10"/>
        <rFont val="方正仿宋_GBK"/>
        <charset val="134"/>
      </rPr>
      <t>万羽。</t>
    </r>
    <r>
      <rPr>
        <sz val="10"/>
        <rFont val="Times New Roman"/>
        <charset val="134"/>
      </rPr>
      <t xml:space="preserve">
   2.</t>
    </r>
    <r>
      <rPr>
        <sz val="10"/>
        <rFont val="方正仿宋_GBK"/>
        <charset val="134"/>
      </rPr>
      <t>育肥猪养殖收入保险</t>
    </r>
    <r>
      <rPr>
        <sz val="10"/>
        <rFont val="Times New Roman"/>
        <charset val="134"/>
      </rPr>
      <t xml:space="preserve">
  </t>
    </r>
    <r>
      <rPr>
        <sz val="10"/>
        <rFont val="方正仿宋_GBK"/>
        <charset val="134"/>
      </rPr>
      <t>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）育肥猪养殖收入保险金额</t>
    </r>
    <r>
      <rPr>
        <sz val="10"/>
        <rFont val="Times New Roman"/>
        <charset val="134"/>
      </rPr>
      <t>800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头，保险费率</t>
    </r>
    <r>
      <rPr>
        <sz val="10"/>
        <rFont val="Times New Roman"/>
        <charset val="134"/>
      </rPr>
      <t>6%</t>
    </r>
    <r>
      <rPr>
        <sz val="10"/>
        <rFont val="方正仿宋_GBK"/>
        <charset val="134"/>
      </rPr>
      <t>，保险费</t>
    </r>
    <r>
      <rPr>
        <sz val="10"/>
        <rFont val="Times New Roman"/>
        <charset val="134"/>
      </rPr>
      <t>48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头。（肥猪死亡责任赔偿参照具体实施方案执行）。</t>
    </r>
    <r>
      <rPr>
        <sz val="10"/>
        <rFont val="Times New Roman"/>
        <charset val="134"/>
      </rPr>
      <t xml:space="preserve">
  </t>
    </r>
    <r>
      <rPr>
        <sz val="10"/>
        <rFont val="方正仿宋_GBK"/>
        <charset val="134"/>
      </rPr>
      <t>（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）全县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年计划投保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万头。</t>
    </r>
    <r>
      <rPr>
        <sz val="10"/>
        <rFont val="Times New Roman"/>
        <charset val="134"/>
      </rPr>
      <t xml:space="preserve">
   </t>
    </r>
    <r>
      <rPr>
        <sz val="10"/>
        <rFont val="方正仿宋_GBK"/>
        <charset val="134"/>
      </rPr>
      <t>保险保费由市财政承担约</t>
    </r>
    <r>
      <rPr>
        <sz val="10"/>
        <rFont val="Times New Roman"/>
        <charset val="134"/>
      </rPr>
      <t>40%</t>
    </r>
    <r>
      <rPr>
        <sz val="10"/>
        <rFont val="方正仿宋_GBK"/>
        <charset val="134"/>
      </rPr>
      <t>，自筹资金由养殖场（户）承担约</t>
    </r>
    <r>
      <rPr>
        <sz val="10"/>
        <rFont val="Times New Roman"/>
        <charset val="134"/>
      </rPr>
      <t>30%</t>
    </r>
    <r>
      <rPr>
        <sz val="10"/>
        <rFont val="方正仿宋_GBK"/>
        <charset val="134"/>
      </rPr>
      <t>，县级资金及我行捐赠资金共承担</t>
    </r>
    <r>
      <rPr>
        <sz val="10"/>
        <rFont val="Times New Roman"/>
        <charset val="134"/>
      </rPr>
      <t>30%</t>
    </r>
    <r>
      <rPr>
        <sz val="10"/>
        <rFont val="方正仿宋_GBK"/>
        <charset val="134"/>
      </rPr>
      <t>。</t>
    </r>
  </si>
  <si>
    <r>
      <rPr>
        <sz val="10"/>
        <rFont val="方正仿宋_GBK"/>
        <charset val="134"/>
      </rPr>
      <t>该项目对进一步做好养殖保险工作，提高养殖生产抗风险能力，促进养殖业高质量发展和肉蛋稳产保供具有重要意义。</t>
    </r>
    <r>
      <rPr>
        <sz val="10"/>
        <rFont val="Times New Roman"/>
        <charset val="134"/>
      </rPr>
      <t xml:space="preserve">
    </t>
    </r>
    <r>
      <rPr>
        <sz val="10"/>
        <rFont val="方正仿宋_GBK"/>
        <charset val="134"/>
      </rPr>
      <t>该项目预计受益人数约</t>
    </r>
    <r>
      <rPr>
        <sz val="10"/>
        <rFont val="Times New Roman"/>
        <charset val="134"/>
      </rPr>
      <t>2310</t>
    </r>
    <r>
      <rPr>
        <sz val="10"/>
        <rFont val="方正仿宋_GBK"/>
        <charset val="134"/>
      </rPr>
      <t>人。</t>
    </r>
  </si>
  <si>
    <t>县养殖发展中心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</si>
  <si>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年凤鸣镇五同村桑园提质增效项目</t>
    </r>
  </si>
  <si>
    <t>云阳县凤鸣镇五同村经济联合社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</si>
  <si>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（凤鸣镇五同村）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</si>
  <si>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新购置桑园管理工具电动枝剪</t>
    </r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把，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英寸汽油锯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台，桑枝加工脱皮机</t>
    </r>
    <r>
      <rPr>
        <sz val="10"/>
        <rFont val="Times New Roman"/>
        <charset val="134"/>
      </rPr>
      <t>GH200</t>
    </r>
    <r>
      <rPr>
        <sz val="10"/>
        <rFont val="方正仿宋_GBK"/>
        <charset val="134"/>
      </rPr>
      <t>型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台、柴油电启</t>
    </r>
    <r>
      <rPr>
        <sz val="10"/>
        <rFont val="Times New Roman"/>
        <charset val="134"/>
      </rPr>
      <t>192F300</t>
    </r>
    <r>
      <rPr>
        <sz val="10"/>
        <rFont val="方正仿宋_GBK"/>
        <charset val="134"/>
      </rPr>
      <t>型粉碎机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台、安装桑园单轨运输轨道</t>
    </r>
    <r>
      <rPr>
        <sz val="10"/>
        <rFont val="Times New Roman"/>
        <charset val="134"/>
      </rPr>
      <t>1000</t>
    </r>
    <r>
      <rPr>
        <sz val="10"/>
        <rFont val="方正仿宋_GBK"/>
        <charset val="134"/>
      </rPr>
      <t>米、机头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台套，购置农用</t>
    </r>
    <r>
      <rPr>
        <sz val="10"/>
        <rFont val="Times New Roman"/>
        <charset val="134"/>
      </rPr>
      <t>T100S</t>
    </r>
    <r>
      <rPr>
        <sz val="10"/>
        <rFont val="方正仿宋_GBK"/>
        <charset val="134"/>
      </rPr>
      <t>无人运输机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台套，四冲程汽油割草机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台，（约</t>
    </r>
    <r>
      <rPr>
        <sz val="10"/>
        <rFont val="Times New Roman"/>
        <charset val="134"/>
      </rPr>
      <t>27.1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对现有</t>
    </r>
    <r>
      <rPr>
        <sz val="10"/>
        <rFont val="Times New Roman"/>
        <charset val="134"/>
      </rPr>
      <t>150</t>
    </r>
    <r>
      <rPr>
        <sz val="10"/>
        <rFont val="方正仿宋_GBK"/>
        <charset val="134"/>
      </rPr>
      <t>亩桑园进行基础设施配套，包括安装</t>
    </r>
    <r>
      <rPr>
        <sz val="10"/>
        <rFont val="Times New Roman"/>
        <charset val="134"/>
      </rPr>
      <t>φ25</t>
    </r>
    <r>
      <rPr>
        <sz val="10"/>
        <rFont val="方正仿宋_GBK"/>
        <charset val="134"/>
      </rPr>
      <t>灌溉管网</t>
    </r>
    <r>
      <rPr>
        <sz val="10"/>
        <rFont val="Times New Roman"/>
        <charset val="134"/>
      </rPr>
      <t>2500</t>
    </r>
    <r>
      <rPr>
        <sz val="10"/>
        <rFont val="方正仿宋_GBK"/>
        <charset val="134"/>
      </rPr>
      <t>米；新建桑园采摘人行便道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千米，宽</t>
    </r>
    <r>
      <rPr>
        <sz val="10"/>
        <rFont val="Times New Roman"/>
        <charset val="134"/>
      </rPr>
      <t>1.0-1.5</t>
    </r>
    <r>
      <rPr>
        <sz val="10"/>
        <rFont val="方正仿宋_GBK"/>
        <charset val="134"/>
      </rPr>
      <t>米（约</t>
    </r>
    <r>
      <rPr>
        <sz val="10"/>
        <rFont val="Times New Roman"/>
        <charset val="134"/>
      </rPr>
      <t>14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安装蚕台</t>
    </r>
    <r>
      <rPr>
        <sz val="10"/>
        <rFont val="Times New Roman"/>
        <charset val="134"/>
      </rPr>
      <t>1300</t>
    </r>
    <r>
      <rPr>
        <sz val="10"/>
        <rFont val="方正仿宋_GBK"/>
        <charset val="134"/>
      </rPr>
      <t>平方米；隔断玻璃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处（约</t>
    </r>
    <r>
      <rPr>
        <sz val="10"/>
        <rFont val="Times New Roman"/>
        <charset val="134"/>
      </rPr>
      <t>8.9</t>
    </r>
    <r>
      <rPr>
        <sz val="10"/>
        <rFont val="方正仿宋_GBK"/>
        <charset val="134"/>
      </rPr>
      <t>万元）</t>
    </r>
  </si>
  <si>
    <r>
      <rPr>
        <sz val="10"/>
        <rFont val="方正仿宋_GBK"/>
        <charset val="134"/>
      </rPr>
      <t>项目实施后可改善生产运输条件，提升生产效率，预计可带动当地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人以上就近就地务工就业，增加务工群众收入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万元以上；每年村集体可增加收入</t>
    </r>
    <r>
      <rPr>
        <sz val="10"/>
        <rFont val="Times New Roman"/>
        <charset val="134"/>
      </rPr>
      <t>5-6</t>
    </r>
    <r>
      <rPr>
        <sz val="10"/>
        <rFont val="方正仿宋_GBK"/>
        <charset val="134"/>
      </rPr>
      <t>万元；土地流转受益约</t>
    </r>
    <r>
      <rPr>
        <sz val="10"/>
        <rFont val="Times New Roman"/>
        <charset val="134"/>
      </rPr>
      <t>59</t>
    </r>
    <r>
      <rPr>
        <sz val="10"/>
        <rFont val="方正仿宋_GBK"/>
        <charset val="134"/>
      </rPr>
      <t>户，</t>
    </r>
    <r>
      <rPr>
        <sz val="10"/>
        <rFont val="Times New Roman"/>
        <charset val="134"/>
      </rPr>
      <t>180</t>
    </r>
    <r>
      <rPr>
        <sz val="10"/>
        <rFont val="方正仿宋_GBK"/>
        <charset val="134"/>
      </rPr>
      <t>人。</t>
    </r>
  </si>
  <si>
    <t>县种植发展中心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</si>
  <si>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年沙市镇复垭村茶叶加厂房及茶叶生产线建设项目</t>
    </r>
  </si>
  <si>
    <t>云阳县沙市镇人民政府</t>
  </si>
  <si>
    <t>云阳县楠贡御品茶业有限公司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</si>
  <si>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（沙市镇复垭村）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</si>
  <si>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新建约</t>
    </r>
    <r>
      <rPr>
        <sz val="10"/>
        <rFont val="Times New Roman"/>
        <charset val="134"/>
      </rPr>
      <t>350</t>
    </r>
    <r>
      <rPr>
        <sz val="10"/>
        <rFont val="方正仿宋_GBK"/>
        <charset val="134"/>
      </rPr>
      <t>平方米茶叶加工厂房一座（框架结构）（约</t>
    </r>
    <r>
      <rPr>
        <sz val="10"/>
        <rFont val="Times New Roman"/>
        <charset val="134"/>
      </rPr>
      <t>24.5</t>
    </r>
    <r>
      <rPr>
        <sz val="10"/>
        <rFont val="方正仿宋_GBK"/>
        <charset val="134"/>
      </rPr>
      <t>万元）；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购置全流程茶叶加工生产线及相关配套设备一条，包括烘干机、茶叶滚筒杀青机、粉碎机等加工设备（含小型配套设备）（约</t>
    </r>
    <r>
      <rPr>
        <sz val="10"/>
        <rFont val="Times New Roman"/>
        <charset val="134"/>
      </rPr>
      <t>35.5</t>
    </r>
    <r>
      <rPr>
        <sz val="10"/>
        <rFont val="方正仿宋_GBK"/>
        <charset val="134"/>
      </rPr>
      <t>万元）。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其中进出口银行捐赠资金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万元中，</t>
    </r>
    <r>
      <rPr>
        <sz val="10"/>
        <rFont val="Times New Roman"/>
        <charset val="134"/>
      </rPr>
      <t>12.25</t>
    </r>
    <r>
      <rPr>
        <sz val="10"/>
        <rFont val="方正仿宋_GBK"/>
        <charset val="134"/>
      </rPr>
      <t>万元用于加工厂房建设；</t>
    </r>
    <r>
      <rPr>
        <sz val="10"/>
        <rFont val="Times New Roman"/>
        <charset val="134"/>
      </rPr>
      <t>17.75</t>
    </r>
    <r>
      <rPr>
        <sz val="10"/>
        <rFont val="方正仿宋_GBK"/>
        <charset val="134"/>
      </rPr>
      <t>万元用于购置加工设备。</t>
    </r>
  </si>
  <si>
    <r>
      <rPr>
        <sz val="10"/>
        <rFont val="方正仿宋_GBK"/>
        <charset val="134"/>
      </rPr>
      <t>该项目覆盖复垭村高山茶叶基地</t>
    </r>
    <r>
      <rPr>
        <sz val="10"/>
        <rFont val="Times New Roman"/>
        <charset val="134"/>
      </rPr>
      <t>1500</t>
    </r>
    <r>
      <rPr>
        <sz val="10"/>
        <rFont val="方正仿宋_GBK"/>
        <charset val="134"/>
      </rPr>
      <t>亩的茶叶加工生产，同时将对周边农户开展茶叶加工技术培训。项目实施有助于沙市镇茶叶产业深度融合，通过逐层逐级签订合作协议，让农户充分参与到产业发展各个环节，促进农民增收致富。</t>
    </r>
  </si>
  <si>
    <t>人才振兴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</si>
  <si>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年乡村振兴人才培育培训项目</t>
    </r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</si>
  <si>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（市外干部培训学校和县内培训地点）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</si>
  <si>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委托县内民办职业技能培训机构开展本土实用人才、农村实用技术培训，培训人数</t>
    </r>
    <r>
      <rPr>
        <sz val="10"/>
        <rFont val="Times New Roman"/>
        <charset val="134"/>
      </rPr>
      <t>600</t>
    </r>
    <r>
      <rPr>
        <sz val="10"/>
        <rFont val="方正仿宋_GBK"/>
        <charset val="134"/>
      </rPr>
      <t>人及以上（总计约</t>
    </r>
    <r>
      <rPr>
        <sz val="10"/>
        <rFont val="Times New Roman"/>
        <charset val="134"/>
      </rPr>
      <t>22</t>
    </r>
    <r>
      <rPr>
        <sz val="10"/>
        <rFont val="方正仿宋_GBK"/>
        <charset val="134"/>
      </rPr>
      <t>万元，本土实用人才培训标准为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天，共培训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天，以及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万元交通补贴；农村实用技术培训标准为</t>
    </r>
    <r>
      <rPr>
        <sz val="10"/>
        <rFont val="Times New Roman"/>
        <charset val="134"/>
      </rPr>
      <t>150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天，共培训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天）；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县外干部培训一期</t>
    </r>
    <r>
      <rPr>
        <sz val="10"/>
        <rFont val="Times New Roman"/>
        <charset val="134"/>
      </rPr>
      <t>60</t>
    </r>
    <r>
      <rPr>
        <sz val="10"/>
        <rFont val="方正仿宋_GBK"/>
        <charset val="134"/>
      </rPr>
      <t>人（约</t>
    </r>
    <r>
      <rPr>
        <sz val="10"/>
        <rFont val="Times New Roman"/>
        <charset val="134"/>
      </rPr>
      <t>25</t>
    </r>
    <r>
      <rPr>
        <sz val="10"/>
        <rFont val="方正仿宋_GBK"/>
        <charset val="134"/>
      </rPr>
      <t>万元，培训标准为</t>
    </r>
    <r>
      <rPr>
        <sz val="10"/>
        <rFont val="Times New Roman"/>
        <charset val="134"/>
      </rPr>
      <t>600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天，共培训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天）。</t>
    </r>
    <r>
      <rPr>
        <sz val="10"/>
        <rFont val="Times New Roman"/>
        <charset val="134"/>
      </rPr>
      <t xml:space="preserve">
    </t>
    </r>
    <r>
      <rPr>
        <sz val="10"/>
        <rFont val="方正仿宋_GBK"/>
        <charset val="134"/>
      </rPr>
      <t>以上两项培训数量将视培训实际情况适当调整，以最终培训人数为准予以结算。</t>
    </r>
  </si>
  <si>
    <r>
      <rPr>
        <sz val="10"/>
        <rFont val="方正仿宋_GBK"/>
        <charset val="134"/>
      </rPr>
      <t>该项目的实施有助于提升乡村振兴带头人的综合能力、带动更多的人增收致富；有助于提升农村实用技术人员的技能水平，助推乡村人才振兴，预计受益人数</t>
    </r>
    <r>
      <rPr>
        <sz val="10"/>
        <rFont val="Times New Roman"/>
        <charset val="134"/>
      </rPr>
      <t>660</t>
    </r>
    <r>
      <rPr>
        <sz val="10"/>
        <rFont val="方正仿宋_GBK"/>
        <charset val="134"/>
      </rPr>
      <t>人以上。</t>
    </r>
  </si>
  <si>
    <t>监测帮扶科</t>
  </si>
  <si>
    <t>生态振兴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</si>
  <si>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>2026</t>
    </r>
    <r>
      <rPr>
        <sz val="10"/>
        <rFont val="方正仿宋_GBK"/>
        <charset val="134"/>
      </rPr>
      <t>年云阳镇民强村等污水管网整治项目</t>
    </r>
  </si>
  <si>
    <t>云阳县生态环境局</t>
  </si>
  <si>
    <t>云阳县云阳镇人民政府</t>
  </si>
  <si>
    <r>
      <rPr>
        <sz val="10"/>
        <rFont val="方正仿宋_GBK"/>
        <charset val="134"/>
      </rPr>
      <t>云阳县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（云阳镇民强村、硐村社区）</t>
    </r>
  </si>
  <si>
    <r>
      <rPr>
        <sz val="10"/>
        <rFont val="方正仿宋_GBK"/>
        <charset val="134"/>
      </rPr>
      <t>新建双壁波纹管污水主管网</t>
    </r>
    <r>
      <rPr>
        <sz val="10"/>
        <rFont val="Times New Roman"/>
        <charset val="134"/>
      </rPr>
      <t>650</t>
    </r>
    <r>
      <rPr>
        <sz val="10"/>
        <rFont val="方正仿宋_GBK"/>
        <charset val="134"/>
      </rPr>
      <t>米，其中：</t>
    </r>
    <r>
      <rPr>
        <sz val="10"/>
        <rFont val="Times New Roman"/>
        <charset val="134"/>
      </rPr>
      <t xml:space="preserve">
1.</t>
    </r>
    <r>
      <rPr>
        <sz val="10"/>
        <rFont val="方正仿宋_GBK"/>
        <charset val="134"/>
      </rPr>
      <t>道路开挖和回填长</t>
    </r>
    <r>
      <rPr>
        <sz val="10"/>
        <rFont val="Times New Roman"/>
        <charset val="134"/>
      </rPr>
      <t>450</t>
    </r>
    <r>
      <rPr>
        <sz val="10"/>
        <rFont val="方正仿宋_GBK"/>
        <charset val="134"/>
      </rPr>
      <t>米，管涵式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米，含检查井等建设，约</t>
    </r>
    <r>
      <rPr>
        <sz val="10"/>
        <rFont val="Times New Roman"/>
        <charset val="134"/>
      </rPr>
      <t>37</t>
    </r>
    <r>
      <rPr>
        <sz val="10"/>
        <rFont val="方正仿宋_GBK"/>
        <charset val="134"/>
      </rPr>
      <t>万元；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二三级连接管网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米，约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万元。</t>
    </r>
  </si>
  <si>
    <r>
      <rPr>
        <sz val="10"/>
        <rFont val="方正仿宋_GBK"/>
        <charset val="134"/>
      </rPr>
      <t>该项目实施将实现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余户</t>
    </r>
    <r>
      <rPr>
        <sz val="10"/>
        <rFont val="Times New Roman"/>
        <charset val="134"/>
      </rPr>
      <t>600</t>
    </r>
    <r>
      <rPr>
        <sz val="10"/>
        <rFont val="方正仿宋_GBK"/>
        <charset val="134"/>
      </rPr>
      <t>余人的生活污水无害化处理，提升下游蔬菜村、宝塔村的农业用水安全，提高居民点人民居住环境卫生，同时更好保护长江水源生态，大幅提升群众获得感和幸福指数。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</si>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</sst>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4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color rgb="FFFF0000"/>
      <name val="仿宋_GB2312"/>
      <charset val="134"/>
    </font>
    <font>
      <sz val="11"/>
      <name val="Times New Roman"/>
      <charset val="134"/>
    </font>
    <font>
      <b/>
      <sz val="11"/>
      <name val="仿宋_GB2312"/>
      <charset val="134"/>
    </font>
    <font>
      <sz val="16"/>
      <name val="方正黑体_GBK"/>
      <charset val="134"/>
    </font>
    <font>
      <sz val="22"/>
      <name val="Times New Roman"/>
      <charset val="134"/>
    </font>
    <font>
      <sz val="12"/>
      <name val="方正黑体_GBK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12"/>
      <name val="Times New Roman"/>
      <charset val="134"/>
    </font>
    <font>
      <b/>
      <sz val="10"/>
      <name val="方正仿宋_GBK"/>
      <charset val="134"/>
    </font>
    <font>
      <b/>
      <sz val="12"/>
      <name val="Times New Roman"/>
      <charset val="134"/>
    </font>
    <font>
      <sz val="10"/>
      <color theme="1"/>
      <name val="Times New Roman"/>
      <charset val="134"/>
    </font>
    <font>
      <b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等线"/>
      <charset val="134"/>
    </font>
    <font>
      <sz val="11"/>
      <color indexed="8"/>
      <name val="宋体"/>
      <charset val="134"/>
    </font>
    <font>
      <sz val="16"/>
      <name val="Times New Roman"/>
      <charset val="134"/>
    </font>
    <font>
      <sz val="22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protection locked="0"/>
    </xf>
    <xf numFmtId="0" fontId="36" fillId="0" borderId="0">
      <alignment vertical="center"/>
    </xf>
    <xf numFmtId="0" fontId="37" fillId="0" borderId="0">
      <alignment vertical="center"/>
    </xf>
    <xf numFmtId="0" fontId="38" fillId="0" borderId="0"/>
    <xf numFmtId="0" fontId="39" fillId="0" borderId="0">
      <alignment vertical="center"/>
    </xf>
    <xf numFmtId="0" fontId="37" fillId="0" borderId="0">
      <protection locked="0"/>
    </xf>
    <xf numFmtId="0" fontId="38" fillId="0" borderId="0">
      <protection locked="0"/>
    </xf>
    <xf numFmtId="0" fontId="35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56" applyFont="1" applyFill="1" applyBorder="1" applyAlignment="1">
      <alignment horizontal="center" vertical="center" wrapText="1"/>
    </xf>
    <xf numFmtId="0" fontId="10" fillId="0" borderId="1" xfId="56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>
      <alignment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6 2" xfId="49"/>
    <cellStyle name="常规 10 2 2 3 2 2" xfId="50"/>
    <cellStyle name="常规 25 2" xfId="51"/>
    <cellStyle name="常规 16" xfId="52"/>
    <cellStyle name="常规 100" xfId="53"/>
    <cellStyle name="常规 25 2 2" xfId="54"/>
    <cellStyle name="常规 16 2" xfId="55"/>
    <cellStyle name="常规 3 6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1"/>
  <sheetViews>
    <sheetView tabSelected="1" view="pageBreakPreview" zoomScaleNormal="100" topLeftCell="B1" workbookViewId="0">
      <pane ySplit="4" topLeftCell="A5" activePane="bottomLeft" state="frozen"/>
      <selection/>
      <selection pane="bottomLeft" activeCell="P6" sqref="P6"/>
    </sheetView>
  </sheetViews>
  <sheetFormatPr defaultColWidth="9" defaultRowHeight="14.25"/>
  <cols>
    <col min="1" max="1" width="6.66666666666667" style="8" customWidth="1"/>
    <col min="2" max="2" width="7.625" style="8" customWidth="1"/>
    <col min="3" max="3" width="11.125" style="9" customWidth="1"/>
    <col min="4" max="4" width="8" style="8" customWidth="1"/>
    <col min="5" max="5" width="6" style="8" customWidth="1"/>
    <col min="6" max="6" width="9.625" style="8" customWidth="1"/>
    <col min="7" max="7" width="6.75" style="8" customWidth="1"/>
    <col min="8" max="8" width="6.78333333333333" style="8" customWidth="1"/>
    <col min="9" max="9" width="55.125" style="8" customWidth="1"/>
    <col min="10" max="10" width="12.375" style="10" customWidth="1"/>
    <col min="11" max="11" width="6.375" style="8" customWidth="1"/>
    <col min="12" max="12" width="7.125" style="8" customWidth="1"/>
    <col min="13" max="13" width="8.875" style="8" customWidth="1"/>
    <col min="14" max="14" width="40.5083333333333" style="8" customWidth="1"/>
    <col min="15" max="15" width="8.25" style="11" customWidth="1"/>
    <col min="16" max="16" width="6.875" style="8" customWidth="1"/>
    <col min="17" max="16384" width="9" style="8"/>
  </cols>
  <sheetData>
    <row r="1" ht="20.25" spans="1:16">
      <c r="A1" s="12" t="s">
        <v>0</v>
      </c>
      <c r="B1" s="4"/>
      <c r="C1" s="13"/>
      <c r="D1" s="4"/>
      <c r="E1" s="4"/>
      <c r="F1" s="4"/>
      <c r="G1" s="4"/>
      <c r="H1" s="4"/>
      <c r="I1" s="4"/>
      <c r="J1" s="25"/>
      <c r="K1" s="4"/>
      <c r="L1" s="4"/>
      <c r="M1" s="4"/>
      <c r="N1" s="4"/>
      <c r="O1" s="33"/>
      <c r="P1" s="4"/>
    </row>
    <row r="2" s="1" customFormat="1" ht="33" customHeight="1" spans="1:16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="2" customFormat="1" ht="20" customHeight="1" spans="1:16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/>
      <c r="M3" s="15"/>
      <c r="N3" s="15" t="s">
        <v>13</v>
      </c>
      <c r="O3" s="34" t="s">
        <v>14</v>
      </c>
      <c r="P3" s="15" t="s">
        <v>15</v>
      </c>
    </row>
    <row r="4" s="2" customFormat="1" ht="50" customHeight="1" spans="1:16">
      <c r="A4" s="15"/>
      <c r="B4" s="15"/>
      <c r="C4" s="15"/>
      <c r="D4" s="15"/>
      <c r="E4" s="15"/>
      <c r="F4" s="15"/>
      <c r="G4" s="15"/>
      <c r="H4" s="15"/>
      <c r="I4" s="15"/>
      <c r="J4" s="15"/>
      <c r="K4" s="15" t="s">
        <v>16</v>
      </c>
      <c r="L4" s="15" t="s">
        <v>17</v>
      </c>
      <c r="M4" s="15" t="s">
        <v>18</v>
      </c>
      <c r="N4" s="15"/>
      <c r="O4" s="35"/>
      <c r="P4" s="15"/>
    </row>
    <row r="5" s="3" customFormat="1" ht="174" customHeight="1" spans="1:16">
      <c r="A5" s="16">
        <v>1</v>
      </c>
      <c r="B5" s="17" t="s">
        <v>19</v>
      </c>
      <c r="C5" s="17" t="s">
        <v>20</v>
      </c>
      <c r="D5" s="18"/>
      <c r="E5" s="18"/>
      <c r="F5" s="17" t="s">
        <v>21</v>
      </c>
      <c r="G5" s="17" t="s">
        <v>22</v>
      </c>
      <c r="H5" s="16">
        <v>2026</v>
      </c>
      <c r="I5" s="26" t="s">
        <v>23</v>
      </c>
      <c r="J5" s="16">
        <v>75.5</v>
      </c>
      <c r="K5" s="16">
        <v>72</v>
      </c>
      <c r="L5" s="16">
        <v>0</v>
      </c>
      <c r="M5" s="16">
        <v>3.5</v>
      </c>
      <c r="N5" s="26" t="s">
        <v>24</v>
      </c>
      <c r="O5" s="16"/>
      <c r="P5" s="27"/>
    </row>
    <row r="6" s="3" customFormat="1" ht="240" customHeight="1" spans="1:16">
      <c r="A6" s="16">
        <v>2</v>
      </c>
      <c r="B6" s="17" t="s">
        <v>19</v>
      </c>
      <c r="C6" s="17" t="s">
        <v>25</v>
      </c>
      <c r="D6" s="19" t="s">
        <v>26</v>
      </c>
      <c r="E6" s="19" t="s">
        <v>27</v>
      </c>
      <c r="F6" s="17" t="s">
        <v>28</v>
      </c>
      <c r="G6" s="17" t="s">
        <v>29</v>
      </c>
      <c r="H6" s="16">
        <v>2026</v>
      </c>
      <c r="I6" s="26" t="s">
        <v>30</v>
      </c>
      <c r="J6" s="16">
        <v>80</v>
      </c>
      <c r="K6" s="16">
        <v>80</v>
      </c>
      <c r="L6" s="16">
        <v>0</v>
      </c>
      <c r="M6" s="16">
        <v>0</v>
      </c>
      <c r="N6" s="27" t="s">
        <v>31</v>
      </c>
      <c r="O6" s="36"/>
      <c r="P6" s="19" t="s">
        <v>32</v>
      </c>
    </row>
    <row r="7" s="4" customFormat="1" ht="102" customHeight="1" spans="1:16">
      <c r="A7" s="16">
        <v>3</v>
      </c>
      <c r="B7" s="17" t="s">
        <v>19</v>
      </c>
      <c r="C7" s="17" t="s">
        <v>33</v>
      </c>
      <c r="D7" s="17" t="s">
        <v>34</v>
      </c>
      <c r="E7" s="17" t="s">
        <v>35</v>
      </c>
      <c r="F7" s="17" t="s">
        <v>35</v>
      </c>
      <c r="G7" s="17" t="s">
        <v>36</v>
      </c>
      <c r="H7" s="16">
        <v>2026</v>
      </c>
      <c r="I7" s="27" t="s">
        <v>37</v>
      </c>
      <c r="J7" s="16">
        <v>80</v>
      </c>
      <c r="K7" s="16">
        <v>70</v>
      </c>
      <c r="L7" s="16">
        <v>10</v>
      </c>
      <c r="M7" s="16">
        <v>0</v>
      </c>
      <c r="N7" s="26" t="s">
        <v>38</v>
      </c>
      <c r="O7" s="36"/>
      <c r="P7" s="37"/>
    </row>
    <row r="8" s="3" customFormat="1" ht="181" customHeight="1" spans="1:16">
      <c r="A8" s="16">
        <v>4</v>
      </c>
      <c r="B8" s="17" t="s">
        <v>19</v>
      </c>
      <c r="C8" s="17" t="s">
        <v>39</v>
      </c>
      <c r="D8" s="17" t="s">
        <v>40</v>
      </c>
      <c r="E8" s="19" t="s">
        <v>40</v>
      </c>
      <c r="F8" s="17" t="s">
        <v>40</v>
      </c>
      <c r="G8" s="17" t="s">
        <v>41</v>
      </c>
      <c r="H8" s="16">
        <v>2026</v>
      </c>
      <c r="I8" s="27" t="s">
        <v>42</v>
      </c>
      <c r="J8" s="16">
        <v>50</v>
      </c>
      <c r="K8" s="16">
        <v>50</v>
      </c>
      <c r="L8" s="16">
        <v>0</v>
      </c>
      <c r="M8" s="16">
        <v>0</v>
      </c>
      <c r="N8" s="26" t="s">
        <v>43</v>
      </c>
      <c r="O8" s="36"/>
      <c r="P8" s="38"/>
    </row>
    <row r="9" s="3" customFormat="1" ht="102" customHeight="1" spans="1:16">
      <c r="A9" s="16">
        <v>5</v>
      </c>
      <c r="B9" s="17" t="s">
        <v>19</v>
      </c>
      <c r="C9" s="17" t="s">
        <v>44</v>
      </c>
      <c r="D9" s="19" t="s">
        <v>45</v>
      </c>
      <c r="E9" s="19" t="s">
        <v>46</v>
      </c>
      <c r="F9" s="19" t="s">
        <v>46</v>
      </c>
      <c r="G9" s="17" t="s">
        <v>47</v>
      </c>
      <c r="H9" s="16">
        <v>2026</v>
      </c>
      <c r="I9" s="27" t="s">
        <v>48</v>
      </c>
      <c r="J9" s="16">
        <v>45.7</v>
      </c>
      <c r="K9" s="16">
        <v>44.5</v>
      </c>
      <c r="L9" s="16">
        <v>1.2</v>
      </c>
      <c r="M9" s="16">
        <v>0</v>
      </c>
      <c r="N9" s="26" t="s">
        <v>49</v>
      </c>
      <c r="O9" s="36"/>
      <c r="P9" s="37"/>
    </row>
    <row r="10" s="5" customFormat="1" ht="168" customHeight="1" spans="1:16">
      <c r="A10" s="16">
        <v>6</v>
      </c>
      <c r="B10" s="17" t="s">
        <v>19</v>
      </c>
      <c r="C10" s="17" t="s">
        <v>50</v>
      </c>
      <c r="D10" s="19" t="s">
        <v>45</v>
      </c>
      <c r="E10" s="17" t="s">
        <v>51</v>
      </c>
      <c r="F10" s="17" t="s">
        <v>51</v>
      </c>
      <c r="G10" s="17" t="s">
        <v>52</v>
      </c>
      <c r="H10" s="16">
        <v>2026</v>
      </c>
      <c r="I10" s="27" t="s">
        <v>53</v>
      </c>
      <c r="J10" s="16">
        <v>94</v>
      </c>
      <c r="K10" s="16">
        <v>94</v>
      </c>
      <c r="L10" s="16">
        <v>0</v>
      </c>
      <c r="M10" s="16">
        <v>0</v>
      </c>
      <c r="N10" s="26" t="s">
        <v>54</v>
      </c>
      <c r="O10" s="36"/>
      <c r="P10" s="37"/>
    </row>
    <row r="11" s="3" customFormat="1" ht="243" customHeight="1" spans="1:16">
      <c r="A11" s="16">
        <v>7</v>
      </c>
      <c r="B11" s="17" t="s">
        <v>19</v>
      </c>
      <c r="C11" s="17" t="s">
        <v>55</v>
      </c>
      <c r="D11" s="19" t="s">
        <v>45</v>
      </c>
      <c r="E11" s="17" t="s">
        <v>56</v>
      </c>
      <c r="F11" s="17" t="s">
        <v>57</v>
      </c>
      <c r="G11" s="17" t="s">
        <v>58</v>
      </c>
      <c r="H11" s="16">
        <v>2026</v>
      </c>
      <c r="I11" s="27" t="s">
        <v>59</v>
      </c>
      <c r="J11" s="16">
        <v>45</v>
      </c>
      <c r="K11" s="16">
        <v>45</v>
      </c>
      <c r="L11" s="16">
        <v>0</v>
      </c>
      <c r="M11" s="16">
        <v>0</v>
      </c>
      <c r="N11" s="26" t="s">
        <v>60</v>
      </c>
      <c r="O11" s="36"/>
      <c r="P11" s="38"/>
    </row>
    <row r="12" s="3" customFormat="1" ht="96" customHeight="1" spans="1:16">
      <c r="A12" s="16">
        <v>8</v>
      </c>
      <c r="B12" s="17" t="s">
        <v>19</v>
      </c>
      <c r="C12" s="17" t="s">
        <v>61</v>
      </c>
      <c r="D12" s="19" t="s">
        <v>45</v>
      </c>
      <c r="E12" s="17" t="s">
        <v>62</v>
      </c>
      <c r="F12" s="17" t="s">
        <v>63</v>
      </c>
      <c r="G12" s="17" t="s">
        <v>64</v>
      </c>
      <c r="H12" s="16">
        <v>2026</v>
      </c>
      <c r="I12" s="26" t="s">
        <v>65</v>
      </c>
      <c r="J12" s="16">
        <v>6</v>
      </c>
      <c r="K12" s="16">
        <v>5</v>
      </c>
      <c r="L12" s="16">
        <v>1</v>
      </c>
      <c r="M12" s="16">
        <v>0</v>
      </c>
      <c r="N12" s="26" t="s">
        <v>66</v>
      </c>
      <c r="O12" s="36"/>
      <c r="P12" s="38"/>
    </row>
    <row r="13" s="3" customFormat="1" ht="138" customHeight="1" spans="1:16">
      <c r="A13" s="16">
        <v>9</v>
      </c>
      <c r="B13" s="17" t="s">
        <v>19</v>
      </c>
      <c r="C13" s="17" t="s">
        <v>67</v>
      </c>
      <c r="D13" s="17" t="s">
        <v>68</v>
      </c>
      <c r="E13" s="17" t="s">
        <v>69</v>
      </c>
      <c r="F13" s="17" t="s">
        <v>69</v>
      </c>
      <c r="G13" s="17" t="s">
        <v>70</v>
      </c>
      <c r="H13" s="16">
        <v>2026</v>
      </c>
      <c r="I13" s="27" t="s">
        <v>71</v>
      </c>
      <c r="J13" s="16">
        <v>8.42435</v>
      </c>
      <c r="K13" s="16">
        <v>2</v>
      </c>
      <c r="L13" s="16">
        <v>1.42435</v>
      </c>
      <c r="M13" s="16">
        <v>5</v>
      </c>
      <c r="N13" s="26" t="s">
        <v>72</v>
      </c>
      <c r="O13" s="36"/>
      <c r="P13" s="37"/>
    </row>
    <row r="14" s="3" customFormat="1" ht="339" customHeight="1" spans="1:16">
      <c r="A14" s="16">
        <v>10</v>
      </c>
      <c r="B14" s="17" t="s">
        <v>19</v>
      </c>
      <c r="C14" s="17" t="s">
        <v>73</v>
      </c>
      <c r="D14" s="17" t="s">
        <v>34</v>
      </c>
      <c r="E14" s="17" t="s">
        <v>74</v>
      </c>
      <c r="F14" s="17" t="s">
        <v>74</v>
      </c>
      <c r="G14" s="17" t="s">
        <v>75</v>
      </c>
      <c r="H14" s="16">
        <v>2026</v>
      </c>
      <c r="I14" s="26" t="s">
        <v>76</v>
      </c>
      <c r="J14" s="16">
        <v>80</v>
      </c>
      <c r="K14" s="16">
        <v>30</v>
      </c>
      <c r="L14" s="16">
        <v>50</v>
      </c>
      <c r="M14" s="16">
        <v>0</v>
      </c>
      <c r="N14" s="26" t="s">
        <v>77</v>
      </c>
      <c r="O14" s="36"/>
      <c r="P14" s="38"/>
    </row>
    <row r="15" s="3" customFormat="1" ht="83" customHeight="1" spans="1:16">
      <c r="A15" s="16">
        <v>11</v>
      </c>
      <c r="B15" s="17" t="s">
        <v>78</v>
      </c>
      <c r="C15" s="17" t="s">
        <v>79</v>
      </c>
      <c r="D15" s="17" t="s">
        <v>80</v>
      </c>
      <c r="E15" s="17" t="s">
        <v>81</v>
      </c>
      <c r="F15" s="17" t="s">
        <v>82</v>
      </c>
      <c r="G15" s="17" t="s">
        <v>83</v>
      </c>
      <c r="H15" s="16">
        <v>2026</v>
      </c>
      <c r="I15" s="26" t="s">
        <v>84</v>
      </c>
      <c r="J15" s="16">
        <v>8.5</v>
      </c>
      <c r="K15" s="16">
        <v>8.5</v>
      </c>
      <c r="L15" s="16">
        <v>0</v>
      </c>
      <c r="M15" s="16">
        <v>0</v>
      </c>
      <c r="N15" s="26" t="s">
        <v>85</v>
      </c>
      <c r="O15" s="39" t="s">
        <v>86</v>
      </c>
      <c r="P15" s="36"/>
    </row>
    <row r="16" s="3" customFormat="1" ht="207" customHeight="1" spans="1:16">
      <c r="A16" s="16">
        <v>12</v>
      </c>
      <c r="B16" s="17" t="s">
        <v>78</v>
      </c>
      <c r="C16" s="17" t="s">
        <v>87</v>
      </c>
      <c r="D16" s="17" t="s">
        <v>80</v>
      </c>
      <c r="E16" s="17" t="s">
        <v>88</v>
      </c>
      <c r="F16" s="17" t="s">
        <v>88</v>
      </c>
      <c r="G16" s="17" t="s">
        <v>22</v>
      </c>
      <c r="H16" s="16">
        <v>2026</v>
      </c>
      <c r="I16" s="27" t="s">
        <v>89</v>
      </c>
      <c r="J16" s="28">
        <v>412.2</v>
      </c>
      <c r="K16" s="28">
        <v>86.4</v>
      </c>
      <c r="L16" s="29">
        <v>123.66</v>
      </c>
      <c r="M16" s="29">
        <v>202.14</v>
      </c>
      <c r="N16" s="26" t="s">
        <v>90</v>
      </c>
      <c r="O16" s="39" t="s">
        <v>91</v>
      </c>
      <c r="P16" s="36"/>
    </row>
    <row r="17" s="3" customFormat="1" ht="126" customHeight="1" spans="1:16">
      <c r="A17" s="16">
        <v>13</v>
      </c>
      <c r="B17" s="17" t="s">
        <v>78</v>
      </c>
      <c r="C17" s="17" t="s">
        <v>92</v>
      </c>
      <c r="D17" s="17" t="s">
        <v>80</v>
      </c>
      <c r="E17" s="17" t="s">
        <v>62</v>
      </c>
      <c r="F17" s="17" t="s">
        <v>93</v>
      </c>
      <c r="G17" s="17" t="s">
        <v>94</v>
      </c>
      <c r="H17" s="16">
        <v>2026</v>
      </c>
      <c r="I17" s="27" t="s">
        <v>95</v>
      </c>
      <c r="J17" s="28">
        <v>50</v>
      </c>
      <c r="K17" s="28">
        <v>50</v>
      </c>
      <c r="L17" s="30">
        <v>0</v>
      </c>
      <c r="M17" s="16">
        <v>0</v>
      </c>
      <c r="N17" s="26" t="s">
        <v>96</v>
      </c>
      <c r="O17" s="39" t="s">
        <v>97</v>
      </c>
      <c r="P17" s="36"/>
    </row>
    <row r="18" s="3" customFormat="1" ht="126" customHeight="1" spans="1:16">
      <c r="A18" s="16">
        <v>14</v>
      </c>
      <c r="B18" s="17" t="s">
        <v>78</v>
      </c>
      <c r="C18" s="17" t="s">
        <v>98</v>
      </c>
      <c r="D18" s="17" t="s">
        <v>80</v>
      </c>
      <c r="E18" s="17" t="s">
        <v>99</v>
      </c>
      <c r="F18" s="23" t="s">
        <v>100</v>
      </c>
      <c r="G18" s="17" t="s">
        <v>101</v>
      </c>
      <c r="H18" s="16">
        <v>2026</v>
      </c>
      <c r="I18" s="27" t="s">
        <v>102</v>
      </c>
      <c r="J18" s="31">
        <v>60</v>
      </c>
      <c r="K18" s="31">
        <v>30</v>
      </c>
      <c r="L18" s="31">
        <v>30</v>
      </c>
      <c r="M18" s="31">
        <v>0</v>
      </c>
      <c r="N18" s="26" t="s">
        <v>103</v>
      </c>
      <c r="O18" s="39" t="s">
        <v>86</v>
      </c>
      <c r="P18" s="36"/>
    </row>
    <row r="19" s="3" customFormat="1" ht="126" customHeight="1" spans="1:16">
      <c r="A19" s="16">
        <v>15</v>
      </c>
      <c r="B19" s="17" t="s">
        <v>104</v>
      </c>
      <c r="C19" s="17" t="s">
        <v>105</v>
      </c>
      <c r="D19" s="17" t="s">
        <v>80</v>
      </c>
      <c r="E19" s="17" t="s">
        <v>80</v>
      </c>
      <c r="F19" s="17" t="s">
        <v>80</v>
      </c>
      <c r="G19" s="17" t="s">
        <v>106</v>
      </c>
      <c r="H19" s="16">
        <v>2026</v>
      </c>
      <c r="I19" s="27" t="s">
        <v>107</v>
      </c>
      <c r="J19" s="28">
        <v>47</v>
      </c>
      <c r="K19" s="28">
        <v>47</v>
      </c>
      <c r="L19" s="16">
        <v>0</v>
      </c>
      <c r="M19" s="28">
        <v>0</v>
      </c>
      <c r="N19" s="26" t="s">
        <v>108</v>
      </c>
      <c r="O19" s="39" t="s">
        <v>109</v>
      </c>
      <c r="P19" s="36"/>
    </row>
    <row r="20" s="6" customFormat="1" ht="126" customHeight="1" spans="1:16">
      <c r="A20" s="16">
        <v>16</v>
      </c>
      <c r="B20" s="17" t="s">
        <v>110</v>
      </c>
      <c r="C20" s="17" t="s">
        <v>111</v>
      </c>
      <c r="D20" s="17" t="s">
        <v>112</v>
      </c>
      <c r="E20" s="17" t="s">
        <v>113</v>
      </c>
      <c r="F20" s="17" t="s">
        <v>113</v>
      </c>
      <c r="G20" s="17" t="s">
        <v>114</v>
      </c>
      <c r="H20" s="16">
        <v>2026</v>
      </c>
      <c r="I20" s="26" t="s">
        <v>115</v>
      </c>
      <c r="J20" s="28">
        <v>44</v>
      </c>
      <c r="K20" s="28">
        <v>35.6</v>
      </c>
      <c r="L20" s="16">
        <v>0</v>
      </c>
      <c r="M20" s="29">
        <v>8.4</v>
      </c>
      <c r="N20" s="26" t="s">
        <v>116</v>
      </c>
      <c r="O20" s="37"/>
      <c r="P20" s="37"/>
    </row>
    <row r="21" s="7" customFormat="1" ht="24" customHeight="1" spans="1:16">
      <c r="A21" s="20"/>
      <c r="B21" s="21" t="s">
        <v>117</v>
      </c>
      <c r="C21" s="22"/>
      <c r="D21" s="22"/>
      <c r="E21" s="22"/>
      <c r="F21" s="22"/>
      <c r="G21" s="22"/>
      <c r="H21" s="24"/>
      <c r="I21" s="22"/>
      <c r="J21" s="32">
        <f>SUM(J5:J20)</f>
        <v>1186.32435</v>
      </c>
      <c r="K21" s="32">
        <f>SUM(K5:K20)</f>
        <v>750</v>
      </c>
      <c r="L21" s="32">
        <f>SUM(L5:L20)</f>
        <v>217.28435</v>
      </c>
      <c r="M21" s="32">
        <f>SUM(M5:M20)</f>
        <v>219.04</v>
      </c>
      <c r="N21" s="22"/>
      <c r="O21" s="40"/>
      <c r="P21" s="41"/>
    </row>
  </sheetData>
  <autoFilter xmlns:etc="http://www.wps.cn/officeDocument/2017/etCustomData" ref="A3:P21" etc:filterBottomFollowUsedRange="0">
    <extLst/>
  </autoFilter>
  <mergeCells count="15">
    <mergeCell ref="A2:P2"/>
    <mergeCell ref="K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3:N4"/>
    <mergeCell ref="O3:O4"/>
    <mergeCell ref="P3:P4"/>
  </mergeCells>
  <pageMargins left="0.472222222222222" right="0.0388888888888889" top="0.66875" bottom="0.393055555555556" header="0.629861111111111" footer="0.0784722222222222"/>
  <pageSetup paperSize="9" scale="69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投资计划表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kylin</cp:lastModifiedBy>
  <dcterms:created xsi:type="dcterms:W3CDTF">2021-03-28T01:00:00Z</dcterms:created>
  <cp:lastPrinted>2021-08-20T07:11:00Z</cp:lastPrinted>
  <dcterms:modified xsi:type="dcterms:W3CDTF">2026-08-21T16:01:10Z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2052-12.1.2.22227</vt:lpwstr>
  </property>
  <property fmtid="{D5CDD505-2E9C-101B-9397-08002B2CF9AE}" pid="3" name="ICV">
    <vt:lpwstr>E2403A3550304E62A9CD15A0E7106CFC_13</vt:lpwstr>
  </property>
  <property fmtid="{D5CDD505-2E9C-101B-9397-08002B2CF9AE}" pid="4" name="CalculationRule">
    <vt:i4>0</vt:i4>
  </property>
</Properties>
</file>