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附件" sheetId="4" r:id="rId1"/>
    <sheet name="Sheet3" sheetId="3" r:id="rId2"/>
  </sheets>
  <definedNames>
    <definedName name="_xlnm._FilterDatabase" localSheetId="0" hidden="1">附件!$A$6:$K$6</definedName>
    <definedName name="_xlnm.Print_Titles" localSheetId="0">附件!$1:$5</definedName>
  </definedNames>
  <calcPr calcId="144525"/>
</workbook>
</file>

<file path=xl/sharedStrings.xml><?xml version="1.0" encoding="utf-8"?>
<sst xmlns="http://schemas.openxmlformats.org/spreadsheetml/2006/main" count="56" uniqueCount="39">
  <si>
    <t>附件：</t>
  </si>
  <si>
    <t>云阳县2021年中央财政衔接推进乡村振兴补助资金分配表</t>
  </si>
  <si>
    <t>单位：万元</t>
  </si>
  <si>
    <t>序号</t>
  </si>
  <si>
    <t>预算单位</t>
  </si>
  <si>
    <t>项目名称</t>
  </si>
  <si>
    <t>主管
部门</t>
  </si>
  <si>
    <t>下达金额</t>
  </si>
  <si>
    <t>其中：
统筹整合</t>
  </si>
  <si>
    <t>支出功能科目</t>
  </si>
  <si>
    <t>资金来源</t>
  </si>
  <si>
    <t>备注</t>
  </si>
  <si>
    <t>小计</t>
  </si>
  <si>
    <t>中央</t>
  </si>
  <si>
    <t>市级</t>
  </si>
  <si>
    <r>
      <rPr>
        <b/>
        <sz val="10"/>
        <color rgb="FF000000"/>
        <rFont val="宋体"/>
        <charset val="134"/>
      </rPr>
      <t>合</t>
    </r>
    <r>
      <rPr>
        <b/>
        <sz val="10"/>
        <color indexed="8"/>
        <rFont val="Times New Roman"/>
        <charset val="0"/>
      </rPr>
      <t xml:space="preserve">   </t>
    </r>
    <r>
      <rPr>
        <b/>
        <sz val="10"/>
        <color indexed="8"/>
        <rFont val="宋体"/>
        <charset val="134"/>
      </rPr>
      <t>计</t>
    </r>
  </si>
  <si>
    <t>县乡村振兴局</t>
  </si>
  <si>
    <t>云阳县2021年支持解决防止扶贫突出问题</t>
  </si>
  <si>
    <t>乡村振兴局</t>
  </si>
  <si>
    <t>2130505-扶贫-生产发展</t>
  </si>
  <si>
    <t>渝财农〔2021〕18号</t>
  </si>
  <si>
    <t>县农业农村委</t>
  </si>
  <si>
    <t>云阳县2021年乡村振兴项目管理费</t>
  </si>
  <si>
    <t>农业农村委</t>
  </si>
  <si>
    <t>2130599-扶贫-其他扶贫支出</t>
  </si>
  <si>
    <t>云阳县2021年农业产业发展项目</t>
  </si>
  <si>
    <t>县林业局</t>
  </si>
  <si>
    <t>云阳县2021年贫困林场公路建设项目</t>
  </si>
  <si>
    <t>林业局</t>
  </si>
  <si>
    <t>2130504扶贫-农村基础设施建设</t>
  </si>
  <si>
    <t>云阳县2021年农村人居环境整治项目</t>
  </si>
  <si>
    <t>云阳县2021年易地扶贫搬迁债券及融资贷款贴息项目</t>
  </si>
  <si>
    <t>2130507-扶贫贷款奖补和贴息</t>
  </si>
  <si>
    <t>县财政局预算科</t>
  </si>
  <si>
    <t>云阳县2021年易地扶贫搬迁债券及融资贷款付息项目</t>
  </si>
  <si>
    <t>县人社局</t>
  </si>
  <si>
    <t>云阳县2021年脱贫人口就业支持项目</t>
  </si>
  <si>
    <t>人社局</t>
  </si>
  <si>
    <r>
      <rPr>
        <sz val="9"/>
        <rFont val="宋体"/>
        <charset val="134"/>
        <scheme val="minor"/>
      </rPr>
      <t>2130506-</t>
    </r>
    <r>
      <rPr>
        <sz val="9"/>
        <rFont val="宋体"/>
        <charset val="134"/>
      </rPr>
      <t>扶贫-社会发展</t>
    </r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</si>
</sst>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Times New Roman"/>
      <charset val="0"/>
    </font>
    <font>
      <sz val="11"/>
      <color theme="1"/>
      <name val="宋体"/>
      <charset val="134"/>
      <scheme val="major"/>
    </font>
    <font>
      <sz val="11"/>
      <color theme="1"/>
      <name val="方正仿宋_GBK"/>
      <charset val="134"/>
    </font>
    <font>
      <sz val="16"/>
      <name val="方正小标宋_GBK"/>
      <charset val="134"/>
    </font>
    <font>
      <b/>
      <sz val="18"/>
      <name val="方正仿宋_GBK"/>
      <charset val="134"/>
    </font>
    <font>
      <b/>
      <sz val="10"/>
      <name val="Times New Roman"/>
      <charset val="0"/>
    </font>
    <font>
      <b/>
      <sz val="10"/>
      <name val="宋体"/>
      <charset val="134"/>
    </font>
    <font>
      <b/>
      <sz val="10"/>
      <color indexed="8"/>
      <name val="Times New Roman"/>
      <charset val="0"/>
    </font>
    <font>
      <b/>
      <sz val="10"/>
      <color theme="1"/>
      <name val="Times New Roman"/>
      <charset val="0"/>
    </font>
    <font>
      <b/>
      <sz val="10"/>
      <color rgb="FF000000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1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/>
    <xf numFmtId="0" fontId="29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4" fillId="8" borderId="11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35" fillId="27" borderId="12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2" fillId="0" borderId="0"/>
    <xf numFmtId="0" fontId="32" fillId="0" borderId="0"/>
  </cellStyleXfs>
  <cellXfs count="40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left" vertical="center" shrinkToFit="1"/>
    </xf>
    <xf numFmtId="0" fontId="15" fillId="2" borderId="0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样式 1" xfId="5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14"/>
  <sheetViews>
    <sheetView tabSelected="1" workbookViewId="0">
      <selection activeCell="C41" sqref="C41"/>
    </sheetView>
  </sheetViews>
  <sheetFormatPr defaultColWidth="8.88888888888889" defaultRowHeight="14.4"/>
  <cols>
    <col min="1" max="1" width="4.37962962962963" style="3" customWidth="1"/>
    <col min="2" max="2" width="13.1111111111111" style="3" customWidth="1"/>
    <col min="3" max="3" width="39.5" style="4" customWidth="1"/>
    <col min="4" max="4" width="8" style="4" customWidth="1"/>
    <col min="5" max="5" width="8.55555555555556" style="5" customWidth="1"/>
    <col min="6" max="6" width="8.55555555555556" style="6" customWidth="1"/>
    <col min="7" max="7" width="5.75" style="6" customWidth="1"/>
    <col min="8" max="8" width="9.37962962962963" style="6" customWidth="1"/>
    <col min="9" max="9" width="23.1296296296296" style="3" customWidth="1"/>
    <col min="10" max="10" width="18.25" style="3" customWidth="1"/>
    <col min="11" max="11" width="8" style="3" customWidth="1"/>
    <col min="12" max="16384" width="9" style="3"/>
  </cols>
  <sheetData>
    <row r="1" ht="18.95" customHeight="1" spans="1:11">
      <c r="A1" s="7" t="s">
        <v>0</v>
      </c>
      <c r="B1" s="8"/>
      <c r="C1" s="9"/>
      <c r="D1" s="9"/>
      <c r="E1" s="10"/>
      <c r="F1" s="11"/>
      <c r="G1" s="11"/>
      <c r="H1" s="11"/>
      <c r="I1" s="9"/>
      <c r="J1" s="9"/>
      <c r="K1" s="9"/>
    </row>
    <row r="2" ht="18.95" customHeight="1" spans="1:1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17.1" customHeight="1" spans="1:11">
      <c r="A3" s="9"/>
      <c r="B3" s="9"/>
      <c r="C3" s="13"/>
      <c r="D3" s="13"/>
      <c r="E3" s="13"/>
      <c r="F3" s="14"/>
      <c r="G3" s="14"/>
      <c r="H3" s="14"/>
      <c r="I3" s="9"/>
      <c r="J3" s="34" t="s">
        <v>2</v>
      </c>
      <c r="K3" s="34"/>
    </row>
    <row r="4" s="1" customFormat="1" ht="21" customHeight="1" spans="1:11">
      <c r="A4" s="15" t="s">
        <v>3</v>
      </c>
      <c r="B4" s="15" t="s">
        <v>4</v>
      </c>
      <c r="C4" s="15" t="s">
        <v>5</v>
      </c>
      <c r="D4" s="16" t="s">
        <v>6</v>
      </c>
      <c r="E4" s="17" t="s">
        <v>7</v>
      </c>
      <c r="F4" s="18"/>
      <c r="G4" s="18"/>
      <c r="H4" s="19" t="s">
        <v>8</v>
      </c>
      <c r="I4" s="15" t="s">
        <v>9</v>
      </c>
      <c r="J4" s="16" t="s">
        <v>10</v>
      </c>
      <c r="K4" s="35" t="s">
        <v>11</v>
      </c>
    </row>
    <row r="5" s="1" customFormat="1" ht="27.95" customHeight="1" spans="1:11">
      <c r="A5" s="15"/>
      <c r="B5" s="15"/>
      <c r="C5" s="15"/>
      <c r="D5" s="20"/>
      <c r="E5" s="18" t="s">
        <v>12</v>
      </c>
      <c r="F5" s="21" t="s">
        <v>13</v>
      </c>
      <c r="G5" s="22" t="s">
        <v>14</v>
      </c>
      <c r="H5" s="23"/>
      <c r="I5" s="15"/>
      <c r="J5" s="20"/>
      <c r="K5" s="36"/>
    </row>
    <row r="6" s="1" customFormat="1" ht="27.95" customHeight="1" spans="1:11">
      <c r="A6" s="24" t="s">
        <v>15</v>
      </c>
      <c r="B6" s="21"/>
      <c r="C6" s="25"/>
      <c r="D6" s="26"/>
      <c r="E6" s="27">
        <f>SUM(E7:E14)</f>
        <v>4156</v>
      </c>
      <c r="F6" s="27">
        <f>SUM(F7:F14)</f>
        <v>4156</v>
      </c>
      <c r="G6" s="27">
        <f>SUM(G7:G14)</f>
        <v>0</v>
      </c>
      <c r="H6" s="27">
        <f>SUM(H7:H14)</f>
        <v>4115</v>
      </c>
      <c r="I6" s="21"/>
      <c r="J6" s="21"/>
      <c r="K6" s="22"/>
    </row>
    <row r="7" s="2" customFormat="1" ht="25" customHeight="1" spans="1:11">
      <c r="A7" s="28">
        <v>1</v>
      </c>
      <c r="B7" s="29" t="s">
        <v>16</v>
      </c>
      <c r="C7" s="30" t="s">
        <v>17</v>
      </c>
      <c r="D7" s="29" t="s">
        <v>18</v>
      </c>
      <c r="E7" s="31">
        <f t="shared" ref="E7:E14" si="0">F7+G7</f>
        <v>188</v>
      </c>
      <c r="F7" s="32">
        <v>188</v>
      </c>
      <c r="G7" s="32"/>
      <c r="H7" s="31">
        <v>188</v>
      </c>
      <c r="I7" s="37" t="s">
        <v>19</v>
      </c>
      <c r="J7" s="38" t="s">
        <v>20</v>
      </c>
      <c r="K7" s="39"/>
    </row>
    <row r="8" s="2" customFormat="1" ht="25" customHeight="1" spans="1:11">
      <c r="A8" s="28">
        <v>2</v>
      </c>
      <c r="B8" s="29" t="s">
        <v>21</v>
      </c>
      <c r="C8" s="30" t="s">
        <v>22</v>
      </c>
      <c r="D8" s="29" t="s">
        <v>23</v>
      </c>
      <c r="E8" s="31">
        <f t="shared" si="0"/>
        <v>41</v>
      </c>
      <c r="F8" s="32">
        <v>41</v>
      </c>
      <c r="G8" s="32"/>
      <c r="H8" s="31"/>
      <c r="I8" s="37" t="s">
        <v>24</v>
      </c>
      <c r="J8" s="38" t="s">
        <v>20</v>
      </c>
      <c r="K8" s="39"/>
    </row>
    <row r="9" s="2" customFormat="1" ht="25" customHeight="1" spans="1:11">
      <c r="A9" s="28">
        <v>3</v>
      </c>
      <c r="B9" s="33" t="s">
        <v>21</v>
      </c>
      <c r="C9" s="33" t="s">
        <v>25</v>
      </c>
      <c r="D9" s="33" t="s">
        <v>23</v>
      </c>
      <c r="E9" s="31">
        <f t="shared" si="0"/>
        <v>1000</v>
      </c>
      <c r="F9" s="32">
        <v>1000</v>
      </c>
      <c r="G9" s="32"/>
      <c r="H9" s="31">
        <v>1000</v>
      </c>
      <c r="I9" s="37" t="s">
        <v>19</v>
      </c>
      <c r="J9" s="38" t="s">
        <v>20</v>
      </c>
      <c r="K9" s="39"/>
    </row>
    <row r="10" s="2" customFormat="1" ht="25" customHeight="1" spans="1:11">
      <c r="A10" s="28">
        <v>4</v>
      </c>
      <c r="B10" s="33" t="s">
        <v>26</v>
      </c>
      <c r="C10" s="33" t="s">
        <v>27</v>
      </c>
      <c r="D10" s="29" t="s">
        <v>28</v>
      </c>
      <c r="E10" s="31">
        <f t="shared" si="0"/>
        <v>40</v>
      </c>
      <c r="F10" s="32">
        <v>40</v>
      </c>
      <c r="G10" s="32"/>
      <c r="H10" s="31">
        <v>40</v>
      </c>
      <c r="I10" s="37" t="s">
        <v>29</v>
      </c>
      <c r="J10" s="38" t="s">
        <v>20</v>
      </c>
      <c r="K10" s="39"/>
    </row>
    <row r="11" s="2" customFormat="1" ht="25" customHeight="1" spans="1:11">
      <c r="A11" s="28">
        <v>5</v>
      </c>
      <c r="B11" s="29" t="s">
        <v>16</v>
      </c>
      <c r="C11" s="33" t="s">
        <v>30</v>
      </c>
      <c r="D11" s="29" t="s">
        <v>18</v>
      </c>
      <c r="E11" s="31">
        <f t="shared" si="0"/>
        <v>464</v>
      </c>
      <c r="F11" s="32">
        <v>464</v>
      </c>
      <c r="G11" s="32"/>
      <c r="H11" s="32">
        <v>464</v>
      </c>
      <c r="I11" s="37" t="s">
        <v>29</v>
      </c>
      <c r="J11" s="38" t="s">
        <v>20</v>
      </c>
      <c r="K11" s="39"/>
    </row>
    <row r="12" s="2" customFormat="1" ht="25" customHeight="1" spans="1:11">
      <c r="A12" s="28">
        <v>6</v>
      </c>
      <c r="B12" s="29" t="s">
        <v>16</v>
      </c>
      <c r="C12" s="30" t="s">
        <v>31</v>
      </c>
      <c r="D12" s="29" t="s">
        <v>18</v>
      </c>
      <c r="E12" s="31">
        <f t="shared" si="0"/>
        <v>1358.615</v>
      </c>
      <c r="F12" s="32">
        <v>1358.615</v>
      </c>
      <c r="G12" s="32"/>
      <c r="H12" s="32">
        <v>1358.615</v>
      </c>
      <c r="I12" s="37" t="s">
        <v>32</v>
      </c>
      <c r="J12" s="38" t="s">
        <v>20</v>
      </c>
      <c r="K12" s="39"/>
    </row>
    <row r="13" s="2" customFormat="1" ht="25" customHeight="1" spans="1:11">
      <c r="A13" s="28">
        <v>7</v>
      </c>
      <c r="B13" s="29" t="s">
        <v>33</v>
      </c>
      <c r="C13" s="30" t="s">
        <v>34</v>
      </c>
      <c r="D13" s="29" t="s">
        <v>18</v>
      </c>
      <c r="E13" s="31">
        <f t="shared" si="0"/>
        <v>641.385</v>
      </c>
      <c r="F13" s="32">
        <v>641.385</v>
      </c>
      <c r="G13" s="32"/>
      <c r="H13" s="32">
        <v>641.385</v>
      </c>
      <c r="I13" s="37" t="s">
        <v>32</v>
      </c>
      <c r="J13" s="38" t="s">
        <v>20</v>
      </c>
      <c r="K13" s="39"/>
    </row>
    <row r="14" s="2" customFormat="1" ht="25" customHeight="1" spans="1:11">
      <c r="A14" s="28">
        <v>8</v>
      </c>
      <c r="B14" s="29" t="s">
        <v>35</v>
      </c>
      <c r="C14" s="30" t="s">
        <v>36</v>
      </c>
      <c r="D14" s="29" t="s">
        <v>37</v>
      </c>
      <c r="E14" s="31">
        <f t="shared" si="0"/>
        <v>423</v>
      </c>
      <c r="F14" s="32">
        <v>423</v>
      </c>
      <c r="G14" s="32"/>
      <c r="H14" s="31">
        <v>423</v>
      </c>
      <c r="I14" s="37" t="s">
        <v>38</v>
      </c>
      <c r="J14" s="38" t="s">
        <v>20</v>
      </c>
      <c r="K14" s="39"/>
    </row>
  </sheetData>
  <mergeCells count="11">
    <mergeCell ref="A2:K2"/>
    <mergeCell ref="J3:K3"/>
    <mergeCell ref="E4:G4"/>
    <mergeCell ref="A4:A5"/>
    <mergeCell ref="B4:B5"/>
    <mergeCell ref="C4:C5"/>
    <mergeCell ref="D4:D5"/>
    <mergeCell ref="H4:H5"/>
    <mergeCell ref="I4:I5"/>
    <mergeCell ref="J4:J5"/>
    <mergeCell ref="K4:K5"/>
  </mergeCells>
  <printOptions horizontalCentered="1"/>
  <pageMargins left="0.196527777777778" right="0.196527777777778" top="0.511805555555556" bottom="0.15625" header="0.275" footer="0.275"/>
  <pageSetup paperSize="9" fitToHeight="0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张文婷</cp:lastModifiedBy>
  <dcterms:created xsi:type="dcterms:W3CDTF">2006-09-13T11:21:00Z</dcterms:created>
  <dcterms:modified xsi:type="dcterms:W3CDTF">2021-07-19T03:03:45Z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